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drawings/drawing2.xml" ContentType="application/vnd.openxmlformats-officedocument.drawing+xml"/>
  <Override PartName="/xl/slicers/slicer2.xml" ContentType="application/vnd.ms-excel.slicer+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hidePivotFieldList="1" defaultThemeVersion="166925"/>
  <mc:AlternateContent xmlns:mc="http://schemas.openxmlformats.org/markup-compatibility/2006">
    <mc:Choice Requires="x15">
      <x15ac:absPath xmlns:x15ac="http://schemas.microsoft.com/office/spreadsheetml/2010/11/ac" url="C:\Users\di03z64\Documents\"/>
    </mc:Choice>
  </mc:AlternateContent>
  <xr:revisionPtr revIDLastSave="0" documentId="13_ncr:1_{739A6DEF-7B01-4D2F-AAEA-037AEF46A446}" xr6:coauthVersionLast="47" xr6:coauthVersionMax="47" xr10:uidLastSave="{00000000-0000-0000-0000-000000000000}"/>
  <workbookProtection lockStructure="1"/>
  <bookViews>
    <workbookView xWindow="-120" yWindow="-120" windowWidth="29040" windowHeight="15840" activeTab="1" xr2:uid="{F68F3054-73C5-4EDF-82A4-8B72FD84693C}"/>
  </bookViews>
  <sheets>
    <sheet name="CRASHES" sheetId="1" r:id="rId1"/>
    <sheet name="FATALITIES" sheetId="4" r:id="rId2"/>
    <sheet name="P(K)Pvt" sheetId="3" state="hidden" r:id="rId3"/>
  </sheets>
  <definedNames>
    <definedName name="Slicer_CityNameTxt">#N/A</definedName>
    <definedName name="Slicer_CountyNameTxt">#N/A</definedName>
  </definedNames>
  <calcPr calcId="191029"/>
  <pivotCaches>
    <pivotCache cacheId="0" r:id="rId4"/>
    <pivotCache cacheId="1" r:id="rId5"/>
  </pivotCaches>
  <extLst>
    <ext xmlns:x14="http://schemas.microsoft.com/office/spreadsheetml/2009/9/main" uri="{876F7934-8845-4945-9796-88D515C7AA90}">
      <x14:pivotCaches>
        <pivotCache cacheId="2" r:id="rId6"/>
      </x14:pivotCaches>
    </ext>
    <ext xmlns:x14="http://schemas.microsoft.com/office/spreadsheetml/2009/9/main" uri="{BBE1A952-AA13-448e-AADC-164F8A28A991}">
      <x14:slicerCaches>
        <x14:slicerCache r:id="rId7"/>
        <x14:slicerCache r:id="rId8"/>
      </x14:slicerCaches>
    </ext>
    <ext xmlns:x14="http://schemas.microsoft.com/office/spreadsheetml/2009/9/main" uri="{79F54976-1DA5-4618-B147-4CDE4B953A38}">
      <x14:workbookPr/>
    </ext>
    <ext xmlns:x15="http://schemas.microsoft.com/office/spreadsheetml/2010/11/main" uri="{FCE2AD5D-F65C-4FA6-A056-5C36A1767C68}">
      <x15:dataModel>
        <x15:modelTables>
          <x15:modelTable id="Query_2637594d-b4d8-4451-99e0-8dda14073d61" name="qryCrashes" connection="SqlServer di03sdcww00006 Titan_Replicated"/>
          <x15:modelTable id="qryFatalities_ab164d54-3f50-41d3-9127-57ff404750c2" name="qryFatalities" connection="SqlServer di03sdcww00006 Titan_Replicated"/>
          <x15:modelTable id="tblCounty_8058929b-af9d-4a1a-9284-eb2998c720ed" name="tblCounty" connection="SqlServer di03sdcww00006 Titan_Replicated"/>
          <x15:modelTable id="tblCity_48ff83d0-ff38-4ac2-8f99-ee91d612e2b2" name="tblCity" connection="SqlServer di03sdcww00006 Titan_Replicated"/>
        </x15:modelTables>
        <x15:modelRelationships>
          <x15:modelRelationship fromTable="qryCrashes" fromColumn="CityNameTxt" toTable="tblCity" toColumn="CityNameTxt"/>
          <x15:modelRelationship fromTable="qryCrashes" fromColumn="CountyStateCde" toTable="tblCounty" toColumn="CountyCde"/>
          <x15:modelRelationship fromTable="qryFatalities" fromColumn="CityNameTxt" toTable="tblCity" toColumn="CityNameTxt"/>
          <x15:modelRelationship fromTable="qryFatalities" fromColumn="CountyStateCde" toTable="tblCounty" toColumn="CountyCde"/>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1" l="1"/>
  <c r="F13" i="1"/>
  <c r="F12" i="1"/>
  <c r="F11" i="1"/>
  <c r="F10" i="1"/>
  <c r="F9" i="1"/>
  <c r="F8" i="1"/>
  <c r="F7" i="1"/>
  <c r="F6" i="1"/>
  <c r="F5" i="1"/>
  <c r="F17" i="4" a="1"/>
  <c r="F17" i="4" s="1"/>
  <c r="F16" i="4" a="1"/>
  <c r="F16" i="4" s="1"/>
  <c r="F15" i="4" a="1"/>
  <c r="F15" i="4" s="1"/>
  <c r="F14" i="4" a="1"/>
  <c r="F14" i="4" s="1"/>
  <c r="F13" i="4" a="1"/>
  <c r="F13" i="4" s="1"/>
  <c r="E4" i="4" s="1"/>
  <c r="E17" i="4" a="1"/>
  <c r="E17" i="4" s="1"/>
  <c r="E16" i="4" a="1"/>
  <c r="E16" i="4" s="1"/>
  <c r="E15" i="4" a="1"/>
  <c r="E15" i="4" s="1"/>
  <c r="E14" i="4" a="1"/>
  <c r="E14" i="4" s="1"/>
  <c r="D17" i="4" a="1"/>
  <c r="D17" i="4" s="1"/>
  <c r="D16" i="4" a="1"/>
  <c r="D16" i="4" s="1"/>
  <c r="D15" i="4" a="1"/>
  <c r="D15" i="4" s="1"/>
  <c r="D14" i="4" a="1"/>
  <c r="D14" i="4" s="1"/>
  <c r="D13" i="4" a="1"/>
  <c r="D13" i="4" s="1"/>
  <c r="C4" i="4" s="1"/>
  <c r="E13" i="4" a="1"/>
  <c r="E13" i="4" s="1"/>
  <c r="D4" i="4" s="1"/>
  <c r="F3" i="1"/>
  <c r="E5" i="4" l="1"/>
  <c r="D5" i="4"/>
  <c r="C5" i="4"/>
  <c r="E6" i="4"/>
  <c r="C6" i="4"/>
  <c r="E7" i="4"/>
  <c r="C7" i="4"/>
  <c r="E8" i="4"/>
  <c r="C8" i="4"/>
  <c r="D6" i="4"/>
  <c r="D7" i="4"/>
  <c r="D8" i="4"/>
  <c r="F4" i="4"/>
  <c r="G14" i="4"/>
  <c r="G17" i="4"/>
  <c r="G16" i="4"/>
  <c r="G15" i="4"/>
  <c r="G13" i="4"/>
  <c r="F8" i="4" l="1"/>
  <c r="F7" i="4"/>
  <c r="F6" i="4"/>
  <c r="F5"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480C023-2C9A-4B1C-B57A-ED96B1ADE50E}" name="SqlServer di03sdcww00006 Titan_Replicated" type="100" refreshedVersion="7">
    <extLst>
      <ext xmlns:x15="http://schemas.microsoft.com/office/spreadsheetml/2010/11/main" uri="{DE250136-89BD-433C-8126-D09CA5730AF9}">
        <x15:connection id="f810d63a-6ec2-4612-963f-09cfa048c1ab"/>
      </ext>
    </extLst>
  </connection>
  <connection id="2" xr16:uid="{84FD38F2-5CD6-49C3-89A2-DC843F248707}" keepAlive="1" name="ThisWorkbookDataModel" description="Data Model" type="5" refreshedVersion="7"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<sst xmlns="http://schemas.openxmlformats.org/spreadsheetml/2006/main" count="43" uniqueCount="25">
  <si>
    <t>Grand Total</t>
  </si>
  <si>
    <t>Total</t>
  </si>
  <si>
    <t>Total Crashes</t>
  </si>
  <si>
    <t>Distracted Driving Crashes</t>
  </si>
  <si>
    <t>Alcohol Impaired Driving Crashes</t>
  </si>
  <si>
    <t>Speeding Crashes</t>
  </si>
  <si>
    <t>Unbelted Crashes</t>
  </si>
  <si>
    <t>Motorcycle Crashes</t>
  </si>
  <si>
    <t>Nonmotorist Crashes</t>
  </si>
  <si>
    <t>Teen Driver Crashes</t>
  </si>
  <si>
    <t>Older Driver Crashes</t>
  </si>
  <si>
    <t>Year</t>
  </si>
  <si>
    <t>Persons Injured</t>
  </si>
  <si>
    <t>Performance Measure</t>
  </si>
  <si>
    <t>Total Fatalities</t>
  </si>
  <si>
    <t>Alcohol Impaired Driving Fatalties</t>
  </si>
  <si>
    <t>Speeding Fatalities</t>
  </si>
  <si>
    <t>Distracted Driving Fatalities</t>
  </si>
  <si>
    <t>Unbelted Fatalities</t>
  </si>
  <si>
    <t>THSO Grantee Crash Performance Measures</t>
  </si>
  <si>
    <t>% Alcohol Impaired Driving Fatalties</t>
  </si>
  <si>
    <t>% Speeding Fatalities</t>
  </si>
  <si>
    <t>% Distracted Driving Fatalities</t>
  </si>
  <si>
    <t>% Unbelted Fatalities</t>
  </si>
  <si>
    <t>THSO Grantee Fatality Performance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</si>
</sst>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1"/>
      <color theme="5" tint="-0.249977111117893"/>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theme="5"/>
      </left>
      <right style="thin">
        <color theme="5"/>
      </right>
      <top style="thin">
        <color theme="5"/>
      </top>
      <bottom/>
      <diagonal/>
    </border>
    <border>
      <left style="thin">
        <color theme="5"/>
      </left>
      <right style="thin">
        <color theme="5"/>
      </right>
      <top/>
      <bottom style="thin">
        <color theme="5"/>
      </bottom>
      <diagonal/>
    </border>
    <border>
      <left style="thin">
        <color theme="5"/>
      </left>
      <right style="thin">
        <color theme="5"/>
      </right>
      <top style="thin">
        <color theme="5"/>
      </top>
      <bottom style="thin">
        <color theme="0"/>
      </bottom>
      <diagonal/>
    </border>
    <border>
      <left style="thin">
        <color theme="5"/>
      </left>
      <right style="thin">
        <color theme="5"/>
      </right>
      <top style="thin">
        <color theme="0"/>
      </top>
      <bottom style="thin">
        <color theme="0"/>
      </bottom>
      <diagonal/>
    </border>
    <border>
      <left style="thin">
        <color theme="5"/>
      </left>
      <right style="thin">
        <color theme="5"/>
      </right>
      <top style="thin">
        <color theme="0"/>
      </top>
      <bottom style="thin">
        <color theme="5"/>
      </bottom>
      <diagonal/>
    </border>
  </borders>
  <cellStyleXfs count="2">
    <xf numFmtId="0" fontId="0" fillId="0" borderId="0"/>
    <xf numFmtId="9" fontId="1" fillId="0" borderId="0" applyFont="0" applyFill="0" applyBorder="0" applyAlignment="0" applyProtection="0"/>
  </cellStyleXfs>
  <cellXfs count="19">
    <xf numFmtId="0" fontId="0" fillId="0" borderId="0" xfId="0"/>
    <xf numFmtId="0" fontId="0" fillId="0" borderId="0" xfId="0" pivotButton="1"/>
    <xf numFmtId="0" fontId="0" fillId="0" borderId="0" xfId="0" applyNumberFormat="1"/>
    <xf numFmtId="0" fontId="0" fillId="0" borderId="0" xfId="0" applyAlignment="1">
      <alignment horizontal="left"/>
    </xf>
    <xf numFmtId="3" fontId="0" fillId="0" borderId="0" xfId="0" applyNumberFormat="1"/>
    <xf numFmtId="0" fontId="0" fillId="0" borderId="0" xfId="0" applyAlignment="1">
      <alignment horizontal="center"/>
    </xf>
    <xf numFmtId="0" fontId="0" fillId="0" borderId="1" xfId="0" applyBorder="1"/>
    <xf numFmtId="0" fontId="3" fillId="0" borderId="0" xfId="0" applyFont="1"/>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horizontal="left"/>
    </xf>
    <xf numFmtId="0" fontId="2" fillId="0" borderId="0" xfId="0" applyFont="1" applyBorder="1" applyAlignment="1">
      <alignment horizontal="left"/>
    </xf>
    <xf numFmtId="3" fontId="0" fillId="0" borderId="1" xfId="0" applyNumberFormat="1" applyBorder="1"/>
    <xf numFmtId="0" fontId="4" fillId="0" borderId="4" xfId="1" applyNumberFormat="1" applyFont="1" applyBorder="1" applyAlignment="1">
      <alignment horizontal="right"/>
    </xf>
    <xf numFmtId="0" fontId="4" fillId="0" borderId="5" xfId="1" applyNumberFormat="1" applyFont="1" applyBorder="1" applyAlignment="1">
      <alignment horizontal="right"/>
    </xf>
    <xf numFmtId="0" fontId="4" fillId="0" borderId="6" xfId="1" applyNumberFormat="1" applyFont="1" applyBorder="1" applyAlignment="1">
      <alignment horizontal="right"/>
    </xf>
    <xf numFmtId="164" fontId="0" fillId="0" borderId="1" xfId="1" applyNumberFormat="1" applyFont="1" applyBorder="1" applyAlignment="1">
      <alignment horizontal="right"/>
    </xf>
    <xf numFmtId="0" fontId="4" fillId="0" borderId="2" xfId="0" applyFont="1" applyBorder="1" applyAlignment="1">
      <alignment horizontal="center" wrapText="1"/>
    </xf>
    <xf numFmtId="0" fontId="4" fillId="0" borderId="3" xfId="0" applyFont="1" applyBorder="1" applyAlignment="1">
      <alignment horizontal="center" wrapText="1"/>
    </xf>
  </cellXfs>
  <cellStyles count="2">
    <cellStyle name="Normal" xfId="0" builtinId="0"/>
    <cellStyle name="Percent" xfId="1" builtinId="5"/>
  </cellStyles>
  <dxfs count="3">
    <dxf>
      <alignment horizontal="center"/>
    </dxf>
    <dxf>
      <alignment horizontal="center"/>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eetMetadata" Target="metadata.xml"/><Relationship Id="rId18" Type="http://schemas.openxmlformats.org/officeDocument/2006/relationships/customXml" Target="../customXml/item3.xml"/><Relationship Id="rId26" Type="http://schemas.openxmlformats.org/officeDocument/2006/relationships/customXml" Target="../customXml/item11.xml"/><Relationship Id="rId3" Type="http://schemas.openxmlformats.org/officeDocument/2006/relationships/worksheet" Target="worksheets/sheet3.xml"/><Relationship Id="rId21" Type="http://schemas.openxmlformats.org/officeDocument/2006/relationships/customXml" Target="../customXml/item6.xml"/><Relationship Id="rId34" Type="http://schemas.openxmlformats.org/officeDocument/2006/relationships/customXml" Target="../customXml/item19.xml"/><Relationship Id="rId7" Type="http://schemas.microsoft.com/office/2007/relationships/slicerCache" Target="slicerCaches/slicerCache1.xml"/><Relationship Id="rId12" Type="http://schemas.openxmlformats.org/officeDocument/2006/relationships/sharedStrings" Target="sharedStrings.xml"/><Relationship Id="rId17" Type="http://schemas.openxmlformats.org/officeDocument/2006/relationships/customXml" Target="../customXml/item2.xml"/><Relationship Id="rId25" Type="http://schemas.openxmlformats.org/officeDocument/2006/relationships/customXml" Target="../customXml/item10.xml"/><Relationship Id="rId33" Type="http://schemas.openxmlformats.org/officeDocument/2006/relationships/customXml" Target="../customXml/item18.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29" Type="http://schemas.openxmlformats.org/officeDocument/2006/relationships/customXml" Target="../customXml/item14.xml"/><Relationship Id="rId1" Type="http://schemas.openxmlformats.org/officeDocument/2006/relationships/worksheet" Target="worksheets/sheet1.xml"/><Relationship Id="rId6" Type="http://schemas.openxmlformats.org/officeDocument/2006/relationships/pivotCacheDefinition" Target="pivotCache/pivotCacheDefinition3.xml"/><Relationship Id="rId11" Type="http://schemas.openxmlformats.org/officeDocument/2006/relationships/styles" Target="styles.xml"/><Relationship Id="rId24" Type="http://schemas.openxmlformats.org/officeDocument/2006/relationships/customXml" Target="../customXml/item9.xml"/><Relationship Id="rId32" Type="http://schemas.openxmlformats.org/officeDocument/2006/relationships/customXml" Target="../customXml/item17.xml"/><Relationship Id="rId5" Type="http://schemas.openxmlformats.org/officeDocument/2006/relationships/pivotCacheDefinition" Target="pivotCache/pivotCacheDefinition2.xml"/><Relationship Id="rId15" Type="http://schemas.openxmlformats.org/officeDocument/2006/relationships/calcChain" Target="calcChain.xml"/><Relationship Id="rId23" Type="http://schemas.openxmlformats.org/officeDocument/2006/relationships/customXml" Target="../customXml/item8.xml"/><Relationship Id="rId28" Type="http://schemas.openxmlformats.org/officeDocument/2006/relationships/customXml" Target="../customXml/item13.xml"/><Relationship Id="rId10" Type="http://schemas.openxmlformats.org/officeDocument/2006/relationships/connections" Target="connections.xml"/><Relationship Id="rId19" Type="http://schemas.openxmlformats.org/officeDocument/2006/relationships/customXml" Target="../customXml/item4.xml"/><Relationship Id="rId31" Type="http://schemas.openxmlformats.org/officeDocument/2006/relationships/customXml" Target="../customXml/item16.xml"/><Relationship Id="rId4" Type="http://schemas.openxmlformats.org/officeDocument/2006/relationships/pivotCacheDefinition" Target="pivotCache/pivotCacheDefinition1.xml"/><Relationship Id="rId9" Type="http://schemas.openxmlformats.org/officeDocument/2006/relationships/theme" Target="theme/theme1.xml"/><Relationship Id="rId14" Type="http://schemas.openxmlformats.org/officeDocument/2006/relationships/powerPivotData" Target="model/item.data"/><Relationship Id="rId22" Type="http://schemas.openxmlformats.org/officeDocument/2006/relationships/customXml" Target="../customXml/item7.xml"/><Relationship Id="rId27" Type="http://schemas.openxmlformats.org/officeDocument/2006/relationships/customXml" Target="../customXml/item12.xml"/><Relationship Id="rId30" Type="http://schemas.openxmlformats.org/officeDocument/2006/relationships/customXml" Target="../customXml/item15.xml"/><Relationship Id="rId8" Type="http://schemas.microsoft.com/office/2007/relationships/slicerCache" Target="slicerCaches/slicerCache2.xml"/></Relationships>
</file>

<file path=xl/drawings/drawing1.xml><?xml version="1.0" encoding="utf-8"?>
<xdr:wsDr xmlns:xdr="http://schemas.openxmlformats.org/drawingml/2006/spreadsheetDrawing" xmlns:a="http://schemas.openxmlformats.org/drawingml/2006/main">
  <xdr:twoCellAnchor editAs="absolute">
    <xdr:from>
      <xdr:col>7</xdr:col>
      <xdr:colOff>9524</xdr:colOff>
      <xdr:row>2</xdr:row>
      <xdr:rowOff>0</xdr:rowOff>
    </xdr:from>
    <xdr:to>
      <xdr:col>7</xdr:col>
      <xdr:colOff>1885949</xdr:colOff>
      <xdr:row>16</xdr:row>
      <xdr:rowOff>0</xdr:rowOff>
    </xdr:to>
    <mc:AlternateContent xmlns:mc="http://schemas.openxmlformats.org/markup-compatibility/2006" xmlns:a14="http://schemas.microsoft.com/office/drawing/2010/main">
      <mc:Choice Requires="a14">
        <xdr:graphicFrame macro="">
          <xdr:nvGraphicFramePr>
            <xdr:cNvPr id="2" name="CountyNameTxt">
              <a:extLst>
                <a:ext uri="{FF2B5EF4-FFF2-40B4-BE49-F238E27FC236}">
                  <a16:creationId xmlns:a16="http://schemas.microsoft.com/office/drawing/2014/main" id="{280D8060-228F-4AE2-B475-ACF61F13B5D2}"/>
                </a:ext>
              </a:extLst>
            </xdr:cNvPr>
            <xdr:cNvGraphicFramePr/>
          </xdr:nvGraphicFramePr>
          <xdr:xfrm>
            <a:off x="0" y="0"/>
            <a:ext cx="0" cy="0"/>
          </xdr:xfrm>
          <a:graphic>
            <a:graphicData uri="http://schemas.microsoft.com/office/drawing/2010/slicer">
              <sle:slicer xmlns:sle="http://schemas.microsoft.com/office/drawing/2010/slicer" name="CountyNameTxt"/>
            </a:graphicData>
          </a:graphic>
        </xdr:graphicFrame>
      </mc:Choice>
      <mc:Fallback xmlns="">
        <xdr:sp macro="" textlink="">
          <xdr:nvSpPr>
            <xdr:cNvPr id="0" name=""/>
            <xdr:cNvSpPr>
              <a:spLocks noTextEdit="1"/>
            </xdr:cNvSpPr>
          </xdr:nvSpPr>
          <xdr:spPr>
            <a:xfrm>
              <a:off x="8343899" y="390525"/>
              <a:ext cx="1876425" cy="2667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8</xdr:col>
      <xdr:colOff>9524</xdr:colOff>
      <xdr:row>2</xdr:row>
      <xdr:rowOff>0</xdr:rowOff>
    </xdr:from>
    <xdr:to>
      <xdr:col>8</xdr:col>
      <xdr:colOff>1904999</xdr:colOff>
      <xdr:row>16</xdr:row>
      <xdr:rowOff>0</xdr:rowOff>
    </xdr:to>
    <mc:AlternateContent xmlns:mc="http://schemas.openxmlformats.org/markup-compatibility/2006" xmlns:a14="http://schemas.microsoft.com/office/drawing/2010/main">
      <mc:Choice Requires="a14">
        <xdr:graphicFrame macro="">
          <xdr:nvGraphicFramePr>
            <xdr:cNvPr id="3" name="CityNameTxt">
              <a:extLst>
                <a:ext uri="{FF2B5EF4-FFF2-40B4-BE49-F238E27FC236}">
                  <a16:creationId xmlns:a16="http://schemas.microsoft.com/office/drawing/2014/main" id="{126A44F7-6BFE-4CFB-A97F-CE8741A04CE8}"/>
                </a:ext>
              </a:extLst>
            </xdr:cNvPr>
            <xdr:cNvGraphicFramePr/>
          </xdr:nvGraphicFramePr>
          <xdr:xfrm>
            <a:off x="0" y="0"/>
            <a:ext cx="0" cy="0"/>
          </xdr:xfrm>
          <a:graphic>
            <a:graphicData uri="http://schemas.microsoft.com/office/drawing/2010/slicer">
              <sle:slicer xmlns:sle="http://schemas.microsoft.com/office/drawing/2010/slicer" name="CityNameTxt"/>
            </a:graphicData>
          </a:graphic>
        </xdr:graphicFrame>
      </mc:Choice>
      <mc:Fallback xmlns="">
        <xdr:sp macro="" textlink="">
          <xdr:nvSpPr>
            <xdr:cNvPr id="0" name=""/>
            <xdr:cNvSpPr>
              <a:spLocks noTextEdit="1"/>
            </xdr:cNvSpPr>
          </xdr:nvSpPr>
          <xdr:spPr>
            <a:xfrm>
              <a:off x="10229849" y="390525"/>
              <a:ext cx="1895475" cy="2667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drawings/drawing2.xml><?xml version="1.0" encoding="utf-8"?>
<xdr:wsDr xmlns:xdr="http://schemas.openxmlformats.org/drawingml/2006/spreadsheetDrawing" xmlns:a="http://schemas.openxmlformats.org/drawingml/2006/main">
  <xdr:twoCellAnchor editAs="absolute">
    <xdr:from>
      <xdr:col>7</xdr:col>
      <xdr:colOff>0</xdr:colOff>
      <xdr:row>1</xdr:row>
      <xdr:rowOff>0</xdr:rowOff>
    </xdr:from>
    <xdr:to>
      <xdr:col>10</xdr:col>
      <xdr:colOff>0</xdr:colOff>
      <xdr:row>24</xdr:row>
      <xdr:rowOff>0</xdr:rowOff>
    </xdr:to>
    <mc:AlternateContent xmlns:mc="http://schemas.openxmlformats.org/markup-compatibility/2006" xmlns:a14="http://schemas.microsoft.com/office/drawing/2010/main">
      <mc:Choice Requires="a14">
        <xdr:graphicFrame macro="">
          <xdr:nvGraphicFramePr>
            <xdr:cNvPr id="2" name="CountyNameTxt 1">
              <a:extLst>
                <a:ext uri="{FF2B5EF4-FFF2-40B4-BE49-F238E27FC236}">
                  <a16:creationId xmlns:a16="http://schemas.microsoft.com/office/drawing/2014/main" id="{42AE48DD-C307-4880-81E3-74879DE768C4}"/>
                </a:ext>
              </a:extLst>
            </xdr:cNvPr>
            <xdr:cNvGraphicFramePr/>
          </xdr:nvGraphicFramePr>
          <xdr:xfrm>
            <a:off x="0" y="0"/>
            <a:ext cx="0" cy="0"/>
          </xdr:xfrm>
          <a:graphic>
            <a:graphicData uri="http://schemas.microsoft.com/office/drawing/2010/slicer">
              <sle:slicer xmlns:sle="http://schemas.microsoft.com/office/drawing/2010/slicer" name="CountyNameTxt 1"/>
            </a:graphicData>
          </a:graphic>
        </xdr:graphicFrame>
      </mc:Choice>
      <mc:Fallback xmlns="">
        <xdr:sp macro="" textlink="">
          <xdr:nvSpPr>
            <xdr:cNvPr id="0" name=""/>
            <xdr:cNvSpPr>
              <a:spLocks noTextEdit="1"/>
            </xdr:cNvSpPr>
          </xdr:nvSpPr>
          <xdr:spPr>
            <a:xfrm>
              <a:off x="7477125" y="2000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9</xdr:col>
      <xdr:colOff>600075</xdr:colOff>
      <xdr:row>1</xdr:row>
      <xdr:rowOff>1</xdr:rowOff>
    </xdr:from>
    <xdr:to>
      <xdr:col>12</xdr:col>
      <xdr:colOff>600075</xdr:colOff>
      <xdr:row>24</xdr:row>
      <xdr:rowOff>0</xdr:rowOff>
    </xdr:to>
    <mc:AlternateContent xmlns:mc="http://schemas.openxmlformats.org/markup-compatibility/2006" xmlns:a14="http://schemas.microsoft.com/office/drawing/2010/main">
      <mc:Choice Requires="a14">
        <xdr:graphicFrame macro="">
          <xdr:nvGraphicFramePr>
            <xdr:cNvPr id="3" name="CityNameTxt 1">
              <a:extLst>
                <a:ext uri="{FF2B5EF4-FFF2-40B4-BE49-F238E27FC236}">
                  <a16:creationId xmlns:a16="http://schemas.microsoft.com/office/drawing/2014/main" id="{FE52C112-8A04-42A4-A520-4ADE860755BF}"/>
                </a:ext>
              </a:extLst>
            </xdr:cNvPr>
            <xdr:cNvGraphicFramePr/>
          </xdr:nvGraphicFramePr>
          <xdr:xfrm>
            <a:off x="0" y="0"/>
            <a:ext cx="0" cy="0"/>
          </xdr:xfrm>
          <a:graphic>
            <a:graphicData uri="http://schemas.microsoft.com/office/drawing/2010/slicer">
              <sle:slicer xmlns:sle="http://schemas.microsoft.com/office/drawing/2010/slicer" name="CityNameTxt 1"/>
            </a:graphicData>
          </a:graphic>
        </xdr:graphicFrame>
      </mc:Choice>
      <mc:Fallback xmlns="">
        <xdr:sp macro="" textlink="">
          <xdr:nvSpPr>
            <xdr:cNvPr id="0" name=""/>
            <xdr:cNvSpPr>
              <a:spLocks noTextEdit="1"/>
            </xdr:cNvSpPr>
          </xdr:nvSpPr>
          <xdr:spPr>
            <a:xfrm>
              <a:off x="9296400" y="200026"/>
              <a:ext cx="1828800" cy="266699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 Patrick Dolan III" refreshedDate="44616.663422685182" backgroundQuery="1" createdVersion="7" refreshedVersion="7" minRefreshableVersion="3" recordCount="0" supportSubquery="1" supportAdvancedDrill="1" xr:uid="{E4DD2564-C21A-4775-B32F-0C3604827E4E}">
  <cacheSource type="external" connectionId="2"/>
  <cacheFields count="12">
    <cacheField name="[qryCrashes].[YearNmb].[YearNmb]" caption="YearNmb" numFmtId="0" level="1">
      <sharedItems containsSemiMixedTypes="0" containsString="0" containsNumber="1" containsInteger="1" minValue="2019" maxValue="2021" count="3">
        <n v="2019"/>
        <n v="2020"/>
        <n v="2021"/>
      </sharedItems>
      <extLst>
        <ext xmlns:x15="http://schemas.microsoft.com/office/spreadsheetml/2010/11/main" uri="{4F2E5C28-24EA-4eb8-9CBF-B6C8F9C3D259}">
          <x15:cachedUniqueNames>
            <x15:cachedUniqueName index="0" name="[qryCrashes].[YearNmb].&amp;[2019]"/>
            <x15:cachedUniqueName index="1" name="[qryCrashes].[YearNmb].&amp;[2020]"/>
            <x15:cachedUniqueName index="2" name="[qryCrashes].[YearNmb].&amp;[2021]"/>
          </x15:cachedUniqueNames>
        </ext>
      </extLst>
    </cacheField>
    <cacheField name="[Measures].[Sum of TotalCrashesNmb]" caption="Sum of TotalCrashesNmb" numFmtId="0" hierarchy="38" level="32767"/>
    <cacheField name="[Measures].[Sum of DistractedCrashesNmb]" caption="Sum of DistractedCrashesNmb" numFmtId="0" hierarchy="39" level="32767"/>
    <cacheField name="[Measures].[Sum of AlcoholCrashesNmb]" caption="Sum of AlcoholCrashesNmb" numFmtId="0" hierarchy="40" level="32767"/>
    <cacheField name="[Measures].[Sum of SpeedingCrashesNmb]" caption="Sum of SpeedingCrashesNmb" numFmtId="0" hierarchy="41" level="32767"/>
    <cacheField name="[Measures].[Sum of UnbeltedCrashesNmb]" caption="Sum of UnbeltedCrashesNmb" numFmtId="0" hierarchy="42" level="32767"/>
    <cacheField name="[Measures].[Sum of MotorcycleCrashesNmb]" caption="Sum of MotorcycleCrashesNmb" numFmtId="0" hierarchy="43" level="32767"/>
    <cacheField name="[Measures].[Sum of NonmotoristCrashesNmb]" caption="Sum of NonmotoristCrashesNmb" numFmtId="0" hierarchy="44" level="32767"/>
    <cacheField name="[Measures].[Sum of TeenDriverCrashesNmb]" caption="Sum of TeenDriverCrashesNmb" numFmtId="0" hierarchy="45" level="32767"/>
    <cacheField name="[Measures].[Sum of OlderDriverCrashesNmb]" caption="Sum of OlderDriverCrashesNmb" numFmtId="0" hierarchy="46" level="32767"/>
    <cacheField name="[Measures].[Sum of InjuriesNmb]" caption="Sum of InjuriesNmb" numFmtId="0" hierarchy="47" level="32767"/>
    <cacheField name="[tblCity].[CityNameTxt].[CityNameTxt]" caption="CityNameTxt" numFmtId="0" hierarchy="23" level="1">
      <sharedItems containsSemiMixedTypes="0" containsNonDate="0" containsString="0"/>
    </cacheField>
  </cacheFields>
  <cacheHierarchies count="53">
    <cacheHierarchy uniqueName="[qryCrashes].[YearNmb]" caption="YearNmb" attribute="1" defaultMemberUniqueName="[qryCrashes].[YearNmb].[All]" allUniqueName="[qryCrashes].[YearNmb].[All]" dimensionUniqueName="[qryCrashes]" displayFolder="" count="2" memberValueDatatype="3" unbalanced="0">
      <fieldsUsage count="2">
        <fieldUsage x="-1"/>
        <fieldUsage x="0"/>
      </fieldsUsage>
    </cacheHierarchy>
    <cacheHierarchy uniqueName="[qryCrashes].[CountyStateCde]" caption="CountyStateCde" attribute="1" defaultMemberUniqueName="[qryCrashes].[CountyStateCde].[All]" allUniqueName="[qryCrashes].[CountyStateCde].[All]" dimensionUniqueName="[qryCrashes]" displayFolder="" count="0" memberValueDatatype="130" unbalanced="0"/>
    <cacheHierarchy uniqueName="[qryCrashes].[CountyNameTxt]" caption="CountyNameTxt" attribute="1" defaultMemberUniqueName="[qryCrashes].[CountyNameTxt].[All]" allUniqueName="[qryCrashes].[CountyNameTxt].[All]" dimensionUniqueName="[qryCrashes]" displayFolder="" count="0" memberValueDatatype="130" unbalanced="0"/>
    <cacheHierarchy uniqueName="[qryCrashes].[CityNameTxt]" caption="CityNameTxt" attribute="1" defaultMemberUniqueName="[qryCrashes].[CityNameTxt].[All]" allUniqueName="[qryCrashes].[CityNameTxt].[All]" dimensionUniqueName="[qryCrashes]" displayFolder="" count="0" memberValueDatatype="130" unbalanced="0"/>
    <cacheHierarchy uniqueName="[qryCrashes].[TotalCrashesNmb]" caption="TotalCrashesNmb" attribute="1" defaultMemberUniqueName="[qryCrashes].[TotalCrashesNmb].[All]" allUniqueName="[qryCrashes].[TotalCrashesNmb].[All]" dimensionUniqueName="[qryCrashes]" displayFolder="" count="0" memberValueDatatype="3" unbalanced="0"/>
    <cacheHierarchy uniqueName="[qryCrashes].[DistractedCrashesNmb]" caption="DistractedCrashesNmb" attribute="1" defaultMemberUniqueName="[qryCrashes].[DistractedCrashesNmb].[All]" allUniqueName="[qryCrashes].[DistractedCrashesNmb].[All]" dimensionUniqueName="[qryCrashes]" displayFolder="" count="0" memberValueDatatype="3" unbalanced="0"/>
    <cacheHierarchy uniqueName="[qryCrashes].[AlcoholCrashesNmb]" caption="AlcoholCrashesNmb" attribute="1" defaultMemberUniqueName="[qryCrashes].[AlcoholCrashesNmb].[All]" allUniqueName="[qryCrashes].[AlcoholCrashesNmb].[All]" dimensionUniqueName="[qryCrashes]" displayFolder="" count="0" memberValueDatatype="3" unbalanced="0"/>
    <cacheHierarchy uniqueName="[qryCrashes].[SpeedingCrashesNmb]" caption="SpeedingCrashesNmb" attribute="1" defaultMemberUniqueName="[qryCrashes].[SpeedingCrashesNmb].[All]" allUniqueName="[qryCrashes].[SpeedingCrashesNmb].[All]" dimensionUniqueName="[qryCrashes]" displayFolder="" count="0" memberValueDatatype="3" unbalanced="0"/>
    <cacheHierarchy uniqueName="[qryCrashes].[UnbeltedCrashesNmb]" caption="UnbeltedCrashesNmb" attribute="1" defaultMemberUniqueName="[qryCrashes].[UnbeltedCrashesNmb].[All]" allUniqueName="[qryCrashes].[UnbeltedCrashesNmb].[All]" dimensionUniqueName="[qryCrashes]" displayFolder="" count="0" memberValueDatatype="3" unbalanced="0"/>
    <cacheHierarchy uniqueName="[qryCrashes].[MotorcycleCrashesNmb]" caption="MotorcycleCrashesNmb" attribute="1" defaultMemberUniqueName="[qryCrashes].[MotorcycleCrashesNmb].[All]" allUniqueName="[qryCrashes].[MotorcycleCrashesNmb].[All]" dimensionUniqueName="[qryCrashes]" displayFolder="" count="0" memberValueDatatype="3" unbalanced="0"/>
    <cacheHierarchy uniqueName="[qryCrashes].[NonmotoristCrashesNmb]" caption="NonmotoristCrashesNmb" attribute="1" defaultMemberUniqueName="[qryCrashes].[NonmotoristCrashesNmb].[All]" allUniqueName="[qryCrashes].[NonmotoristCrashesNmb].[All]" dimensionUniqueName="[qryCrashes]" displayFolder="" count="0" memberValueDatatype="3" unbalanced="0"/>
    <cacheHierarchy uniqueName="[qryCrashes].[TeenDriverCrashesNmb]" caption="TeenDriverCrashesNmb" attribute="1" defaultMemberUniqueName="[qryCrashes].[TeenDriverCrashesNmb].[All]" allUniqueName="[qryCrashes].[TeenDriverCrashesNmb].[All]" dimensionUniqueName="[qryCrashes]" displayFolder="" count="0" memberValueDatatype="3" unbalanced="0"/>
    <cacheHierarchy uniqueName="[qryCrashes].[OlderDriverCrashesNmb]" caption="OlderDriverCrashesNmb" attribute="1" defaultMemberUniqueName="[qryCrashes].[OlderDriverCrashesNmb].[All]" allUniqueName="[qryCrashes].[OlderDriverCrashesNmb].[All]" dimensionUniqueName="[qryCrashes]" displayFolder="" count="0" memberValueDatatype="3" unbalanced="0"/>
    <cacheHierarchy uniqueName="[qryCrashes].[InjuriesNmb]" caption="InjuriesNmb" attribute="1" defaultMemberUniqueName="[qryCrashes].[InjuriesNmb].[All]" allUniqueName="[qryCrashes].[InjuriesNmb].[All]" dimensionUniqueName="[qryCrashes]" displayFolder="" count="0" memberValueDatatype="3" unbalanced="0"/>
    <cacheHierarchy uniqueName="[qryFatalities].[YearNmb]" caption="YearNmb" attribute="1" defaultMemberUniqueName="[qryFatalities].[YearNmb].[All]" allUniqueName="[qryFatalities].[YearNmb].[All]" dimensionUniqueName="[qryFatalities]" displayFolder="" count="0" memberValueDatatype="3" unbalanced="0"/>
    <cacheHierarchy uniqueName="[qryFatalities].[CountyStateCde]" caption="CountyStateCde" attribute="1" defaultMemberUniqueName="[qryFatalities].[CountyStateCde].[All]" allUniqueName="[qryFatalities].[CountyStateCde].[All]" dimensionUniqueName="[qryFatalities]" displayFolder="" count="0" memberValueDatatype="130" unbalanced="0"/>
    <cacheHierarchy uniqueName="[qryFatalities].[CountyNameTxt]" caption="CountyNameTxt" attribute="1" defaultMemberUniqueName="[qryFatalities].[CountyNameTxt].[All]" allUniqueName="[qryFatalities].[CountyNameTxt].[All]" dimensionUniqueName="[qryFatalities]" displayFolder="" count="0" memberValueDatatype="130" unbalanced="0"/>
    <cacheHierarchy uniqueName="[qryFatalities].[CityNameTxt]" caption="CityNameTxt" attribute="1" defaultMemberUniqueName="[qryFatalities].[CityNameTxt].[All]" allUniqueName="[qryFatalities].[CityNameTxt].[All]" dimensionUniqueName="[qryFatalities]" displayFolder="" count="0" memberValueDatatype="130" unbalanced="0"/>
    <cacheHierarchy uniqueName="[qryFatalities].[FatalitiesNmb]" caption="FatalitiesNmb" attribute="1" defaultMemberUniqueName="[qryFatalities].[FatalitiesNmb].[All]" allUniqueName="[qryFatalities].[FatalitiesNmb].[All]" dimensionUniqueName="[qryFatalities]" displayFolder="" count="0" memberValueDatatype="3" unbalanced="0"/>
    <cacheHierarchy uniqueName="[qryFatalities].[AlcoholImpairedFatalitiesNmb]" caption="AlcoholImpairedFatalitiesNmb" attribute="1" defaultMemberUniqueName="[qryFatalities].[AlcoholImpairedFatalitiesNmb].[All]" allUniqueName="[qryFatalities].[AlcoholImpairedFatalitiesNmb].[All]" dimensionUniqueName="[qryFatalities]" displayFolder="" count="0" memberValueDatatype="3" unbalanced="0"/>
    <cacheHierarchy uniqueName="[qryFatalities].[SpeedingFatalitiesNmb]" caption="SpeedingFatalitiesNmb" attribute="1" defaultMemberUniqueName="[qryFatalities].[SpeedingFatalitiesNmb].[All]" allUniqueName="[qryFatalities].[SpeedingFatalitiesNmb].[All]" dimensionUniqueName="[qryFatalities]" displayFolder="" count="0" memberValueDatatype="3" unbalanced="0"/>
    <cacheHierarchy uniqueName="[qryFatalities].[DistractedFatalitiesNmb]" caption="DistractedFatalitiesNmb" attribute="1" defaultMemberUniqueName="[qryFatalities].[DistractedFatalitiesNmb].[All]" allUniqueName="[qryFatalities].[DistractedFatalitiesNmb].[All]" dimensionUniqueName="[qryFatalities]" displayFolder="" count="0" memberValueDatatype="3" unbalanced="0"/>
    <cacheHierarchy uniqueName="[qryFatalities].[UnbeltedFatalitiesNmb]" caption="UnbeltedFatalitiesNmb" attribute="1" defaultMemberUniqueName="[qryFatalities].[UnbeltedFatalitiesNmb].[All]" allUniqueName="[qryFatalities].[UnbeltedFatalitiesNmb].[All]" dimensionUniqueName="[qryFatalities]" displayFolder="" count="0" memberValueDatatype="3" unbalanced="0"/>
    <cacheHierarchy uniqueName="[tblCity].[CityNameTxt]" caption="CityNameTxt" attribute="1" defaultMemberUniqueName="[tblCity].[CityNameTxt].[All]" allUniqueName="[tblCity].[CityNameTxt].[All]" dimensionUniqueName="[tblCity]" displayFolder="" count="2" memberValueDatatype="130" unbalanced="0">
      <fieldsUsage count="2">
        <fieldUsage x="-1"/>
        <fieldUsage x="11"/>
      </fieldsUsage>
    </cacheHierarchy>
    <cacheHierarchy uniqueName="[tblCounty].[CountyCde]" caption="CountyCde" attribute="1" defaultMemberUniqueName="[tblCounty].[CountyCde].[All]" allUniqueName="[tblCounty].[CountyCde].[All]" dimensionUniqueName="[tblCounty]" displayFolder="" count="0" memberValueDatatype="130" unbalanced="0"/>
    <cacheHierarchy uniqueName="[tblCounty].[CountyNameTxt]" caption="CountyNameTxt" attribute="1" defaultMemberUniqueName="[tblCounty].[CountyNameTxt].[All]" allUniqueName="[tblCounty].[CountyNameTxt].[All]" dimensionUniqueName="[tblCounty]" displayFolder="" count="2" memberValueDatatype="130" unbalanced="0"/>
    <cacheHierarchy uniqueName="[tblCounty].[LastUpdDte]" caption="LastUpdDte" attribute="1" time="1" defaultMemberUniqueName="[tblCounty].[LastUpdDte].[All]" allUniqueName="[tblCounty].[LastUpdDte].[All]" dimensionUniqueName="[tblCounty]" displayFolder="" count="0" memberValueDatatype="7" unbalanced="0"/>
    <cacheHierarchy uniqueName="[tblCounty].[LastUpdMemberIDTxt]" caption="LastUpdMemberIDTxt" attribute="1" defaultMemberUniqueName="[tblCounty].[LastUpdMemberIDTxt].[All]" allUniqueName="[tblCounty].[LastUpdMemberIDTxt].[All]" dimensionUniqueName="[tblCounty]" displayFolder="" count="0" memberValueDatatype="130" unbalanced="0"/>
    <cacheHierarchy uniqueName="[tblCounty].[FIPSCountyCde]" caption="FIPSCountyCde" attribute="1" defaultMemberUniqueName="[tblCounty].[FIPSCountyCde].[All]" allUniqueName="[tblCounty].[FIPSCountyCde].[All]" dimensionUniqueName="[tblCounty]" displayFolder="" count="0" memberValueDatatype="130" unbalanced="0"/>
    <cacheHierarchy uniqueName="[tblCounty].[THPDistrictCde]" caption="THPDistrictCde" attribute="1" defaultMemberUniqueName="[tblCounty].[THPDistrictCde].[All]" allUniqueName="[tblCounty].[THPDistrictCde].[All]" dimensionUniqueName="[tblCounty]" displayFolder="" count="0" memberValueDatatype="130" unbalanced="0"/>
    <cacheHierarchy uniqueName="[tblCounty].[TroopCode]" caption="TroopCode" attribute="1" defaultMemberUniqueName="[tblCounty].[TroopCode].[All]" allUniqueName="[tblCounty].[TroopCode].[All]" dimensionUniqueName="[tblCounty]" displayFolder="" count="0" memberValueDatatype="130" unbalanced="0"/>
    <cacheHierarchy uniqueName="[tblCounty].[CountyId]" caption="CountyId" attribute="1" defaultMemberUniqueName="[tblCounty].[CountyId].[All]" allUniqueName="[tblCounty].[CountyId].[All]" dimensionUniqueName="[tblCounty]" displayFolder="" count="0" memberValueDatatype="130" unbalanced="0"/>
    <cacheHierarchy uniqueName="[tblCounty].[CountyLookupId]" caption="CountyLookupId" attribute="1" defaultMemberUniqueName="[tblCounty].[CountyLookupId].[All]" allUniqueName="[tblCounty].[CountyLookupId].[All]" dimensionUniqueName="[tblCounty]" displayFolder="" count="0" memberValueDatatype="130" unbalanced="0"/>
    <cacheHierarchy uniqueName="[Measures].[__XL_Count Query]" caption="__XL_Count Query" measure="1" displayFolder="" measureGroup="qryCrashes" count="0" hidden="1"/>
    <cacheHierarchy uniqueName="[Measures].[__XL_Count qryFatalities]" caption="__XL_Count qryFatalities" measure="1" displayFolder="" measureGroup="qryFatalities" count="0" hidden="1"/>
    <cacheHierarchy uniqueName="[Measures].[__XL_Count tblCounty]" caption="__XL_Count tblCounty" measure="1" displayFolder="" measureGroup="tblCounty" count="0" hidden="1"/>
    <cacheHierarchy uniqueName="[Measures].[__XL_Count tblCity]" caption="__XL_Count tblCity" measure="1" displayFolder="" measureGroup="tblCity" count="0" hidden="1"/>
    <cacheHierarchy uniqueName="[Measures].[__No measures defined]" caption="__No measures defined" measure="1" displayFolder="" count="0" hidden="1"/>
    <cacheHierarchy uniqueName="[Measures].[Sum of TotalCrashesNmb]" caption="Sum of TotalCrashesNmb" measure="1" displayFolder="" measureGroup="qryCrashes" count="0" oneField="1" hidden="1">
      <fieldsUsage count="1">
        <fieldUsage x="1"/>
      </fieldsUsage>
      <extLst>
        <ext xmlns:x15="http://schemas.microsoft.com/office/spreadsheetml/2010/11/main" uri="{B97F6D7D-B522-45F9-BDA1-12C45D357490}">
          <x15:cacheHierarchy aggregatedColumn="4"/>
        </ext>
      </extLst>
    </cacheHierarchy>
    <cacheHierarchy uniqueName="[Measures].[Sum of DistractedCrashesNmb]" caption="Sum of DistractedCrashesNmb" measure="1" displayFolder="" measureGroup="qryCrashes" count="0" oneField="1" hidden="1">
      <fieldsUsage count="1">
        <fieldUsage x="2"/>
      </fieldsUsage>
      <extLst>
        <ext xmlns:x15="http://schemas.microsoft.com/office/spreadsheetml/2010/11/main" uri="{B97F6D7D-B522-45F9-BDA1-12C45D357490}">
          <x15:cacheHierarchy aggregatedColumn="5"/>
        </ext>
      </extLst>
    </cacheHierarchy>
    <cacheHierarchy uniqueName="[Measures].[Sum of AlcoholCrashesNmb]" caption="Sum of AlcoholCrashesNmb" measure="1" displayFolder="" measureGroup="qryCrashes" count="0" oneField="1" hidden="1">
      <fieldsUsage count="1">
        <fieldUsage x="3"/>
      </fieldsUsage>
      <extLst>
        <ext xmlns:x15="http://schemas.microsoft.com/office/spreadsheetml/2010/11/main" uri="{B97F6D7D-B522-45F9-BDA1-12C45D357490}">
          <x15:cacheHierarchy aggregatedColumn="6"/>
        </ext>
      </extLst>
    </cacheHierarchy>
    <cacheHierarchy uniqueName="[Measures].[Sum of SpeedingCrashesNmb]" caption="Sum of SpeedingCrashesNmb" measure="1" displayFolder="" measureGroup="qryCrashes" count="0" oneField="1" hidden="1">
      <fieldsUsage count="1">
        <fieldUsage x="4"/>
      </fieldsUsage>
      <extLst>
        <ext xmlns:x15="http://schemas.microsoft.com/office/spreadsheetml/2010/11/main" uri="{B97F6D7D-B522-45F9-BDA1-12C45D357490}">
          <x15:cacheHierarchy aggregatedColumn="7"/>
        </ext>
      </extLst>
    </cacheHierarchy>
    <cacheHierarchy uniqueName="[Measures].[Sum of UnbeltedCrashesNmb]" caption="Sum of UnbeltedCrashesNmb" measure="1" displayFolder="" measureGroup="qryCrashes" count="0" oneField="1" hidden="1">
      <fieldsUsage count="1">
        <fieldUsage x="5"/>
      </fieldsUsage>
      <extLst>
        <ext xmlns:x15="http://schemas.microsoft.com/office/spreadsheetml/2010/11/main" uri="{B97F6D7D-B522-45F9-BDA1-12C45D357490}">
          <x15:cacheHierarchy aggregatedColumn="8"/>
        </ext>
      </extLst>
    </cacheHierarchy>
    <cacheHierarchy uniqueName="[Measures].[Sum of MotorcycleCrashesNmb]" caption="Sum of MotorcycleCrashesNmb" measure="1" displayFolder="" measureGroup="qryCrashes" count="0" oneField="1" hidden="1">
      <fieldsUsage count="1">
        <fieldUsage x="6"/>
      </fieldsUsage>
      <extLst>
        <ext xmlns:x15="http://schemas.microsoft.com/office/spreadsheetml/2010/11/main" uri="{B97F6D7D-B522-45F9-BDA1-12C45D357490}">
          <x15:cacheHierarchy aggregatedColumn="9"/>
        </ext>
      </extLst>
    </cacheHierarchy>
    <cacheHierarchy uniqueName="[Measures].[Sum of NonmotoristCrashesNmb]" caption="Sum of NonmotoristCrashesNmb" measure="1" displayFolder="" measureGroup="qryCrashes" count="0" oneField="1" hidden="1">
      <fieldsUsage count="1">
        <fieldUsage x="7"/>
      </fieldsUsage>
      <extLst>
        <ext xmlns:x15="http://schemas.microsoft.com/office/spreadsheetml/2010/11/main" uri="{B97F6D7D-B522-45F9-BDA1-12C45D357490}">
          <x15:cacheHierarchy aggregatedColumn="10"/>
        </ext>
      </extLst>
    </cacheHierarchy>
    <cacheHierarchy uniqueName="[Measures].[Sum of TeenDriverCrashesNmb]" caption="Sum of TeenDriverCrashesNmb" measure="1" displayFolder="" measureGroup="qryCrashes" count="0" oneField="1" hidden="1">
      <fieldsUsage count="1">
        <fieldUsage x="8"/>
      </fieldsUsage>
      <extLst>
        <ext xmlns:x15="http://schemas.microsoft.com/office/spreadsheetml/2010/11/main" uri="{B97F6D7D-B522-45F9-BDA1-12C45D357490}">
          <x15:cacheHierarchy aggregatedColumn="11"/>
        </ext>
      </extLst>
    </cacheHierarchy>
    <cacheHierarchy uniqueName="[Measures].[Sum of OlderDriverCrashesNmb]" caption="Sum of OlderDriverCrashesNmb" measure="1" displayFolder="" measureGroup="qryCrashes" count="0" oneField="1" hidden="1">
      <fieldsUsage count="1">
        <fieldUsage x="9"/>
      </fieldsUsage>
      <extLst>
        <ext xmlns:x15="http://schemas.microsoft.com/office/spreadsheetml/2010/11/main" uri="{B97F6D7D-B522-45F9-BDA1-12C45D357490}">
          <x15:cacheHierarchy aggregatedColumn="12"/>
        </ext>
      </extLst>
    </cacheHierarchy>
    <cacheHierarchy uniqueName="[Measures].[Sum of InjuriesNmb]" caption="Sum of InjuriesNmb" measure="1" displayFolder="" measureGroup="qryCrashes" count="0" oneField="1" hidden="1">
      <fieldsUsage count="1">
        <fieldUsage x="10"/>
      </fieldsUsage>
      <extLst>
        <ext xmlns:x15="http://schemas.microsoft.com/office/spreadsheetml/2010/11/main" uri="{B97F6D7D-B522-45F9-BDA1-12C45D357490}">
          <x15:cacheHierarchy aggregatedColumn="13"/>
        </ext>
      </extLst>
    </cacheHierarchy>
    <cacheHierarchy uniqueName="[Measures].[Sum of FatalitiesNmb]" caption="Sum of FatalitiesNmb" measure="1" displayFolder="" measureGroup="qryFatalities" count="0" hidden="1">
      <extLst>
        <ext xmlns:x15="http://schemas.microsoft.com/office/spreadsheetml/2010/11/main" uri="{B97F6D7D-B522-45F9-BDA1-12C45D357490}">
          <x15:cacheHierarchy aggregatedColumn="18"/>
        </ext>
      </extLst>
    </cacheHierarchy>
    <cacheHierarchy uniqueName="[Measures].[Sum of AlcoholImpairedFatalitiesNmb]" caption="Sum of AlcoholImpairedFatalitiesNmb" measure="1" displayFolder="" measureGroup="qryFatalities" count="0" hidden="1">
      <extLst>
        <ext xmlns:x15="http://schemas.microsoft.com/office/spreadsheetml/2010/11/main" uri="{B97F6D7D-B522-45F9-BDA1-12C45D357490}">
          <x15:cacheHierarchy aggregatedColumn="19"/>
        </ext>
      </extLst>
    </cacheHierarchy>
    <cacheHierarchy uniqueName="[Measures].[Sum of SpeedingFatalitiesNmb]" caption="Sum of SpeedingFatalitiesNmb" measure="1" displayFolder="" measureGroup="qryFatalities" count="0" hidden="1">
      <extLst>
        <ext xmlns:x15="http://schemas.microsoft.com/office/spreadsheetml/2010/11/main" uri="{B97F6D7D-B522-45F9-BDA1-12C45D357490}">
          <x15:cacheHierarchy aggregatedColumn="20"/>
        </ext>
      </extLst>
    </cacheHierarchy>
    <cacheHierarchy uniqueName="[Measures].[Sum of DistractedFatalitiesNmb]" caption="Sum of DistractedFatalitiesNmb" measure="1" displayFolder="" measureGroup="qryFatalities" count="0" hidden="1">
      <extLst>
        <ext xmlns:x15="http://schemas.microsoft.com/office/spreadsheetml/2010/11/main" uri="{B97F6D7D-B522-45F9-BDA1-12C45D357490}">
          <x15:cacheHierarchy aggregatedColumn="21"/>
        </ext>
      </extLst>
    </cacheHierarchy>
    <cacheHierarchy uniqueName="[Measures].[Sum of UnbeltedFatalitiesNmb]" caption="Sum of UnbeltedFatalitiesNmb" measure="1" displayFolder="" measureGroup="qryFatalities" count="0" hidden="1">
      <extLst>
        <ext xmlns:x15="http://schemas.microsoft.com/office/spreadsheetml/2010/11/main" uri="{B97F6D7D-B522-45F9-BDA1-12C45D357490}">
          <x15:cacheHierarchy aggregatedColumn="22"/>
        </ext>
      </extLst>
    </cacheHierarchy>
  </cacheHierarchies>
  <kpis count="0"/>
  <dimensions count="5">
    <dimension measure="1" name="Measures" uniqueName="[Measures]" caption="Measures"/>
    <dimension name="qryCrashes" uniqueName="[qryCrashes]" caption="qryCrashes"/>
    <dimension name="qryFatalities" uniqueName="[qryFatalities]" caption="qryFatalities"/>
    <dimension name="tblCity" uniqueName="[tblCity]" caption="tblCity"/>
    <dimension name="tblCounty" uniqueName="[tblCounty]" caption="tblCounty"/>
  </dimensions>
  <measureGroups count="4">
    <measureGroup name="qryCrashes" caption="qryCrashes"/>
    <measureGroup name="qryFatalities" caption="qryFatalities"/>
    <measureGroup name="tblCity" caption="tblCity"/>
    <measureGroup name="tblCounty" caption="tblCounty"/>
  </measureGroups>
  <maps count="8">
    <map measureGroup="0" dimension="1"/>
    <map measureGroup="0" dimension="3"/>
    <map measureGroup="0" dimension="4"/>
    <map measureGroup="1" dimension="2"/>
    <map measureGroup="1" dimension="3"/>
    <map measureGroup="1" dimension="4"/>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 Patrick Dolan III" refreshedDate="44616.663423148151" backgroundQuery="1" createdVersion="7" refreshedVersion="7" minRefreshableVersion="3" recordCount="0" supportSubquery="1" supportAdvancedDrill="1" xr:uid="{51CE864D-7B82-47F4-9EEC-54795BB3DB59}">
  <cacheSource type="external" connectionId="2"/>
  <cacheFields count="7">
    <cacheField name="[qryFatalities].[YearNmb].[YearNmb]" caption="YearNmb" numFmtId="0" hierarchy="14" level="1">
      <sharedItems containsSemiMixedTypes="0" containsString="0" containsNumber="1" containsInteger="1" minValue="2019" maxValue="2021" count="3">
        <n v="2019"/>
        <n v="2020"/>
        <n v="2021"/>
      </sharedItems>
      <extLst>
        <ext xmlns:x15="http://schemas.microsoft.com/office/spreadsheetml/2010/11/main" uri="{4F2E5C28-24EA-4eb8-9CBF-B6C8F9C3D259}">
          <x15:cachedUniqueNames>
            <x15:cachedUniqueName index="0" name="[qryFatalities].[YearNmb].&amp;[2019]"/>
            <x15:cachedUniqueName index="1" name="[qryFatalities].[YearNmb].&amp;[2020]"/>
            <x15:cachedUniqueName index="2" name="[qryFatalities].[YearNmb].&amp;[2021]"/>
          </x15:cachedUniqueNames>
        </ext>
      </extLst>
    </cacheField>
    <cacheField name="[Measures].[Sum of FatalitiesNmb]" caption="Sum of FatalitiesNmb" numFmtId="0" hierarchy="48" level="32767"/>
    <cacheField name="[Measures].[Sum of AlcoholImpairedFatalitiesNmb]" caption="Sum of AlcoholImpairedFatalitiesNmb" numFmtId="0" hierarchy="49" level="32767"/>
    <cacheField name="[Measures].[Sum of SpeedingFatalitiesNmb]" caption="Sum of SpeedingFatalitiesNmb" numFmtId="0" hierarchy="50" level="32767"/>
    <cacheField name="[Measures].[Sum of DistractedFatalitiesNmb]" caption="Sum of DistractedFatalitiesNmb" numFmtId="0" hierarchy="51" level="32767"/>
    <cacheField name="[Measures].[Sum of UnbeltedFatalitiesNmb]" caption="Sum of UnbeltedFatalitiesNmb" numFmtId="0" hierarchy="52" level="32767"/>
    <cacheField name="[tblCity].[CityNameTxt].[CityNameTxt]" caption="CityNameTxt" numFmtId="0" hierarchy="23" level="1">
      <sharedItems containsSemiMixedTypes="0" containsNonDate="0" containsString="0"/>
    </cacheField>
  </cacheFields>
  <cacheHierarchies count="53">
    <cacheHierarchy uniqueName="[qryCrashes].[YearNmb]" caption="YearNmb" attribute="1" defaultMemberUniqueName="[qryCrashes].[YearNmb].[All]" allUniqueName="[qryCrashes].[YearNmb].[All]" dimensionUniqueName="[qryCrashes]" displayFolder="" count="0" memberValueDatatype="3" unbalanced="0"/>
    <cacheHierarchy uniqueName="[qryCrashes].[CountyStateCde]" caption="CountyStateCde" attribute="1" defaultMemberUniqueName="[qryCrashes].[CountyStateCde].[All]" allUniqueName="[qryCrashes].[CountyStateCde].[All]" dimensionUniqueName="[qryCrashes]" displayFolder="" count="0" memberValueDatatype="130" unbalanced="0"/>
    <cacheHierarchy uniqueName="[qryCrashes].[CountyNameTxt]" caption="CountyNameTxt" attribute="1" defaultMemberUniqueName="[qryCrashes].[CountyNameTxt].[All]" allUniqueName="[qryCrashes].[CountyNameTxt].[All]" dimensionUniqueName="[qryCrashes]" displayFolder="" count="0" memberValueDatatype="130" unbalanced="0"/>
    <cacheHierarchy uniqueName="[qryCrashes].[CityNameTxt]" caption="CityNameTxt" attribute="1" defaultMemberUniqueName="[qryCrashes].[CityNameTxt].[All]" allUniqueName="[qryCrashes].[CityNameTxt].[All]" dimensionUniqueName="[qryCrashes]" displayFolder="" count="0" memberValueDatatype="130" unbalanced="0"/>
    <cacheHierarchy uniqueName="[qryCrashes].[TotalCrashesNmb]" caption="TotalCrashesNmb" attribute="1" defaultMemberUniqueName="[qryCrashes].[TotalCrashesNmb].[All]" allUniqueName="[qryCrashes].[TotalCrashesNmb].[All]" dimensionUniqueName="[qryCrashes]" displayFolder="" count="0" memberValueDatatype="3" unbalanced="0"/>
    <cacheHierarchy uniqueName="[qryCrashes].[DistractedCrashesNmb]" caption="DistractedCrashesNmb" attribute="1" defaultMemberUniqueName="[qryCrashes].[DistractedCrashesNmb].[All]" allUniqueName="[qryCrashes].[DistractedCrashesNmb].[All]" dimensionUniqueName="[qryCrashes]" displayFolder="" count="0" memberValueDatatype="3" unbalanced="0"/>
    <cacheHierarchy uniqueName="[qryCrashes].[AlcoholCrashesNmb]" caption="AlcoholCrashesNmb" attribute="1" defaultMemberUniqueName="[qryCrashes].[AlcoholCrashesNmb].[All]" allUniqueName="[qryCrashes].[AlcoholCrashesNmb].[All]" dimensionUniqueName="[qryCrashes]" displayFolder="" count="0" memberValueDatatype="3" unbalanced="0"/>
    <cacheHierarchy uniqueName="[qryCrashes].[SpeedingCrashesNmb]" caption="SpeedingCrashesNmb" attribute="1" defaultMemberUniqueName="[qryCrashes].[SpeedingCrashesNmb].[All]" allUniqueName="[qryCrashes].[SpeedingCrashesNmb].[All]" dimensionUniqueName="[qryCrashes]" displayFolder="" count="0" memberValueDatatype="3" unbalanced="0"/>
    <cacheHierarchy uniqueName="[qryCrashes].[UnbeltedCrashesNmb]" caption="UnbeltedCrashesNmb" attribute="1" defaultMemberUniqueName="[qryCrashes].[UnbeltedCrashesNmb].[All]" allUniqueName="[qryCrashes].[UnbeltedCrashesNmb].[All]" dimensionUniqueName="[qryCrashes]" displayFolder="" count="0" memberValueDatatype="3" unbalanced="0"/>
    <cacheHierarchy uniqueName="[qryCrashes].[MotorcycleCrashesNmb]" caption="MotorcycleCrashesNmb" attribute="1" defaultMemberUniqueName="[qryCrashes].[MotorcycleCrashesNmb].[All]" allUniqueName="[qryCrashes].[MotorcycleCrashesNmb].[All]" dimensionUniqueName="[qryCrashes]" displayFolder="" count="0" memberValueDatatype="3" unbalanced="0"/>
    <cacheHierarchy uniqueName="[qryCrashes].[NonmotoristCrashesNmb]" caption="NonmotoristCrashesNmb" attribute="1" defaultMemberUniqueName="[qryCrashes].[NonmotoristCrashesNmb].[All]" allUniqueName="[qryCrashes].[NonmotoristCrashesNmb].[All]" dimensionUniqueName="[qryCrashes]" displayFolder="" count="0" memberValueDatatype="3" unbalanced="0"/>
    <cacheHierarchy uniqueName="[qryCrashes].[TeenDriverCrashesNmb]" caption="TeenDriverCrashesNmb" attribute="1" defaultMemberUniqueName="[qryCrashes].[TeenDriverCrashesNmb].[All]" allUniqueName="[qryCrashes].[TeenDriverCrashesNmb].[All]" dimensionUniqueName="[qryCrashes]" displayFolder="" count="0" memberValueDatatype="3" unbalanced="0"/>
    <cacheHierarchy uniqueName="[qryCrashes].[OlderDriverCrashesNmb]" caption="OlderDriverCrashesNmb" attribute="1" defaultMemberUniqueName="[qryCrashes].[OlderDriverCrashesNmb].[All]" allUniqueName="[qryCrashes].[OlderDriverCrashesNmb].[All]" dimensionUniqueName="[qryCrashes]" displayFolder="" count="0" memberValueDatatype="3" unbalanced="0"/>
    <cacheHierarchy uniqueName="[qryCrashes].[InjuriesNmb]" caption="InjuriesNmb" attribute="1" defaultMemberUniqueName="[qryCrashes].[InjuriesNmb].[All]" allUniqueName="[qryCrashes].[InjuriesNmb].[All]" dimensionUniqueName="[qryCrashes]" displayFolder="" count="0" memberValueDatatype="3" unbalanced="0"/>
    <cacheHierarchy uniqueName="[qryFatalities].[YearNmb]" caption="YearNmb" attribute="1" defaultMemberUniqueName="[qryFatalities].[YearNmb].[All]" allUniqueName="[qryFatalities].[YearNmb].[All]" dimensionUniqueName="[qryFatalities]" displayFolder="" count="2" memberValueDatatype="3" unbalanced="0">
      <fieldsUsage count="2">
        <fieldUsage x="-1"/>
        <fieldUsage x="0"/>
      </fieldsUsage>
    </cacheHierarchy>
    <cacheHierarchy uniqueName="[qryFatalities].[CountyStateCde]" caption="CountyStateCde" attribute="1" defaultMemberUniqueName="[qryFatalities].[CountyStateCde].[All]" allUniqueName="[qryFatalities].[CountyStateCde].[All]" dimensionUniqueName="[qryFatalities]" displayFolder="" count="0" memberValueDatatype="130" unbalanced="0"/>
    <cacheHierarchy uniqueName="[qryFatalities].[CountyNameTxt]" caption="CountyNameTxt" attribute="1" defaultMemberUniqueName="[qryFatalities].[CountyNameTxt].[All]" allUniqueName="[qryFatalities].[CountyNameTxt].[All]" dimensionUniqueName="[qryFatalities]" displayFolder="" count="0" memberValueDatatype="130" unbalanced="0"/>
    <cacheHierarchy uniqueName="[qryFatalities].[CityNameTxt]" caption="CityNameTxt" attribute="1" defaultMemberUniqueName="[qryFatalities].[CityNameTxt].[All]" allUniqueName="[qryFatalities].[CityNameTxt].[All]" dimensionUniqueName="[qryFatalities]" displayFolder="" count="0" memberValueDatatype="130" unbalanced="0"/>
    <cacheHierarchy uniqueName="[qryFatalities].[FatalitiesNmb]" caption="FatalitiesNmb" attribute="1" defaultMemberUniqueName="[qryFatalities].[FatalitiesNmb].[All]" allUniqueName="[qryFatalities].[FatalitiesNmb].[All]" dimensionUniqueName="[qryFatalities]" displayFolder="" count="0" memberValueDatatype="3" unbalanced="0"/>
    <cacheHierarchy uniqueName="[qryFatalities].[AlcoholImpairedFatalitiesNmb]" caption="AlcoholImpairedFatalitiesNmb" attribute="1" defaultMemberUniqueName="[qryFatalities].[AlcoholImpairedFatalitiesNmb].[All]" allUniqueName="[qryFatalities].[AlcoholImpairedFatalitiesNmb].[All]" dimensionUniqueName="[qryFatalities]" displayFolder="" count="0" memberValueDatatype="3" unbalanced="0"/>
    <cacheHierarchy uniqueName="[qryFatalities].[SpeedingFatalitiesNmb]" caption="SpeedingFatalitiesNmb" attribute="1" defaultMemberUniqueName="[qryFatalities].[SpeedingFatalitiesNmb].[All]" allUniqueName="[qryFatalities].[SpeedingFatalitiesNmb].[All]" dimensionUniqueName="[qryFatalities]" displayFolder="" count="0" memberValueDatatype="3" unbalanced="0"/>
    <cacheHierarchy uniqueName="[qryFatalities].[DistractedFatalitiesNmb]" caption="DistractedFatalitiesNmb" attribute="1" defaultMemberUniqueName="[qryFatalities].[DistractedFatalitiesNmb].[All]" allUniqueName="[qryFatalities].[DistractedFatalitiesNmb].[All]" dimensionUniqueName="[qryFatalities]" displayFolder="" count="0" memberValueDatatype="3" unbalanced="0"/>
    <cacheHierarchy uniqueName="[qryFatalities].[UnbeltedFatalitiesNmb]" caption="UnbeltedFatalitiesNmb" attribute="1" defaultMemberUniqueName="[qryFatalities].[UnbeltedFatalitiesNmb].[All]" allUniqueName="[qryFatalities].[UnbeltedFatalitiesNmb].[All]" dimensionUniqueName="[qryFatalities]" displayFolder="" count="0" memberValueDatatype="3" unbalanced="0"/>
    <cacheHierarchy uniqueName="[tblCity].[CityNameTxt]" caption="CityNameTxt" attribute="1" defaultMemberUniqueName="[tblCity].[CityNameTxt].[All]" allUniqueName="[tblCity].[CityNameTxt].[All]" dimensionUniqueName="[tblCity]" displayFolder="" count="2" memberValueDatatype="130" unbalanced="0">
      <fieldsUsage count="2">
        <fieldUsage x="-1"/>
        <fieldUsage x="6"/>
      </fieldsUsage>
    </cacheHierarchy>
    <cacheHierarchy uniqueName="[tblCounty].[CountyCde]" caption="CountyCde" attribute="1" defaultMemberUniqueName="[tblCounty].[CountyCde].[All]" allUniqueName="[tblCounty].[CountyCde].[All]" dimensionUniqueName="[tblCounty]" displayFolder="" count="0" memberValueDatatype="130" unbalanced="0"/>
    <cacheHierarchy uniqueName="[tblCounty].[CountyNameTxt]" caption="CountyNameTxt" attribute="1" defaultMemberUniqueName="[tblCounty].[CountyNameTxt].[All]" allUniqueName="[tblCounty].[CountyNameTxt].[All]" dimensionUniqueName="[tblCounty]" displayFolder="" count="2" memberValueDatatype="130" unbalanced="0"/>
    <cacheHierarchy uniqueName="[tblCounty].[LastUpdDte]" caption="LastUpdDte" attribute="1" time="1" defaultMemberUniqueName="[tblCounty].[LastUpdDte].[All]" allUniqueName="[tblCounty].[LastUpdDte].[All]" dimensionUniqueName="[tblCounty]" displayFolder="" count="0" memberValueDatatype="7" unbalanced="0"/>
    <cacheHierarchy uniqueName="[tblCounty].[LastUpdMemberIDTxt]" caption="LastUpdMemberIDTxt" attribute="1" defaultMemberUniqueName="[tblCounty].[LastUpdMemberIDTxt].[All]" allUniqueName="[tblCounty].[LastUpdMemberIDTxt].[All]" dimensionUniqueName="[tblCounty]" displayFolder="" count="0" memberValueDatatype="130" unbalanced="0"/>
    <cacheHierarchy uniqueName="[tblCounty].[FIPSCountyCde]" caption="FIPSCountyCde" attribute="1" defaultMemberUniqueName="[tblCounty].[FIPSCountyCde].[All]" allUniqueName="[tblCounty].[FIPSCountyCde].[All]" dimensionUniqueName="[tblCounty]" displayFolder="" count="0" memberValueDatatype="130" unbalanced="0"/>
    <cacheHierarchy uniqueName="[tblCounty].[THPDistrictCde]" caption="THPDistrictCde" attribute="1" defaultMemberUniqueName="[tblCounty].[THPDistrictCde].[All]" allUniqueName="[tblCounty].[THPDistrictCde].[All]" dimensionUniqueName="[tblCounty]" displayFolder="" count="0" memberValueDatatype="130" unbalanced="0"/>
    <cacheHierarchy uniqueName="[tblCounty].[TroopCode]" caption="TroopCode" attribute="1" defaultMemberUniqueName="[tblCounty].[TroopCode].[All]" allUniqueName="[tblCounty].[TroopCode].[All]" dimensionUniqueName="[tblCounty]" displayFolder="" count="0" memberValueDatatype="130" unbalanced="0"/>
    <cacheHierarchy uniqueName="[tblCounty].[CountyId]" caption="CountyId" attribute="1" defaultMemberUniqueName="[tblCounty].[CountyId].[All]" allUniqueName="[tblCounty].[CountyId].[All]" dimensionUniqueName="[tblCounty]" displayFolder="" count="0" memberValueDatatype="130" unbalanced="0"/>
    <cacheHierarchy uniqueName="[tblCounty].[CountyLookupId]" caption="CountyLookupId" attribute="1" defaultMemberUniqueName="[tblCounty].[CountyLookupId].[All]" allUniqueName="[tblCounty].[CountyLookupId].[All]" dimensionUniqueName="[tblCounty]" displayFolder="" count="0" memberValueDatatype="130" unbalanced="0"/>
    <cacheHierarchy uniqueName="[Measures].[__XL_Count Query]" caption="__XL_Count Query" measure="1" displayFolder="" measureGroup="qryCrashes" count="0" hidden="1"/>
    <cacheHierarchy uniqueName="[Measures].[__XL_Count qryFatalities]" caption="__XL_Count qryFatalities" measure="1" displayFolder="" measureGroup="qryFatalities" count="0" hidden="1"/>
    <cacheHierarchy uniqueName="[Measures].[__XL_Count tblCounty]" caption="__XL_Count tblCounty" measure="1" displayFolder="" measureGroup="tblCounty" count="0" hidden="1"/>
    <cacheHierarchy uniqueName="[Measures].[__XL_Count tblCity]" caption="__XL_Count tblCity" measure="1" displayFolder="" measureGroup="tblCity" count="0" hidden="1"/>
    <cacheHierarchy uniqueName="[Measures].[__No measures defined]" caption="__No measures defined" measure="1" displayFolder="" count="0" hidden="1"/>
    <cacheHierarchy uniqueName="[Measures].[Sum of TotalCrashesNmb]" caption="Sum of TotalCrashesNmb" measure="1" displayFolder="" measureGroup="qryCrashes" count="0" hidden="1">
      <extLst>
        <ext xmlns:x15="http://schemas.microsoft.com/office/spreadsheetml/2010/11/main" uri="{B97F6D7D-B522-45F9-BDA1-12C45D357490}">
          <x15:cacheHierarchy aggregatedColumn="4"/>
        </ext>
      </extLst>
    </cacheHierarchy>
    <cacheHierarchy uniqueName="[Measures].[Sum of DistractedCrashesNmb]" caption="Sum of DistractedCrashesNmb" measure="1" displayFolder="" measureGroup="qryCrashes" count="0" hidden="1">
      <extLst>
        <ext xmlns:x15="http://schemas.microsoft.com/office/spreadsheetml/2010/11/main" uri="{B97F6D7D-B522-45F9-BDA1-12C45D357490}">
          <x15:cacheHierarchy aggregatedColumn="5"/>
        </ext>
      </extLst>
    </cacheHierarchy>
    <cacheHierarchy uniqueName="[Measures].[Sum of AlcoholCrashesNmb]" caption="Sum of AlcoholCrashesNmb" measure="1" displayFolder="" measureGroup="qryCrashes" count="0" hidden="1">
      <extLst>
        <ext xmlns:x15="http://schemas.microsoft.com/office/spreadsheetml/2010/11/main" uri="{B97F6D7D-B522-45F9-BDA1-12C45D357490}">
          <x15:cacheHierarchy aggregatedColumn="6"/>
        </ext>
      </extLst>
    </cacheHierarchy>
    <cacheHierarchy uniqueName="[Measures].[Sum of SpeedingCrashesNmb]" caption="Sum of SpeedingCrashesNmb" measure="1" displayFolder="" measureGroup="qryCrashes" count="0" hidden="1">
      <extLst>
        <ext xmlns:x15="http://schemas.microsoft.com/office/spreadsheetml/2010/11/main" uri="{B97F6D7D-B522-45F9-BDA1-12C45D357490}">
          <x15:cacheHierarchy aggregatedColumn="7"/>
        </ext>
      </extLst>
    </cacheHierarchy>
    <cacheHierarchy uniqueName="[Measures].[Sum of UnbeltedCrashesNmb]" caption="Sum of UnbeltedCrashesNmb" measure="1" displayFolder="" measureGroup="qryCrashes" count="0" hidden="1">
      <extLst>
        <ext xmlns:x15="http://schemas.microsoft.com/office/spreadsheetml/2010/11/main" uri="{B97F6D7D-B522-45F9-BDA1-12C45D357490}">
          <x15:cacheHierarchy aggregatedColumn="8"/>
        </ext>
      </extLst>
    </cacheHierarchy>
    <cacheHierarchy uniqueName="[Measures].[Sum of MotorcycleCrashesNmb]" caption="Sum of MotorcycleCrashesNmb" measure="1" displayFolder="" measureGroup="qryCrashes" count="0" hidden="1">
      <extLst>
        <ext xmlns:x15="http://schemas.microsoft.com/office/spreadsheetml/2010/11/main" uri="{B97F6D7D-B522-45F9-BDA1-12C45D357490}">
          <x15:cacheHierarchy aggregatedColumn="9"/>
        </ext>
      </extLst>
    </cacheHierarchy>
    <cacheHierarchy uniqueName="[Measures].[Sum of NonmotoristCrashesNmb]" caption="Sum of NonmotoristCrashesNmb" measure="1" displayFolder="" measureGroup="qryCrashes" count="0" hidden="1">
      <extLst>
        <ext xmlns:x15="http://schemas.microsoft.com/office/spreadsheetml/2010/11/main" uri="{B97F6D7D-B522-45F9-BDA1-12C45D357490}">
          <x15:cacheHierarchy aggregatedColumn="10"/>
        </ext>
      </extLst>
    </cacheHierarchy>
    <cacheHierarchy uniqueName="[Measures].[Sum of TeenDriverCrashesNmb]" caption="Sum of TeenDriverCrashesNmb" measure="1" displayFolder="" measureGroup="qryCrashes" count="0" hidden="1">
      <extLst>
        <ext xmlns:x15="http://schemas.microsoft.com/office/spreadsheetml/2010/11/main" uri="{B97F6D7D-B522-45F9-BDA1-12C45D357490}">
          <x15:cacheHierarchy aggregatedColumn="11"/>
        </ext>
      </extLst>
    </cacheHierarchy>
    <cacheHierarchy uniqueName="[Measures].[Sum of OlderDriverCrashesNmb]" caption="Sum of OlderDriverCrashesNmb" measure="1" displayFolder="" measureGroup="qryCrashes" count="0" hidden="1">
      <extLst>
        <ext xmlns:x15="http://schemas.microsoft.com/office/spreadsheetml/2010/11/main" uri="{B97F6D7D-B522-45F9-BDA1-12C45D357490}">
          <x15:cacheHierarchy aggregatedColumn="12"/>
        </ext>
      </extLst>
    </cacheHierarchy>
    <cacheHierarchy uniqueName="[Measures].[Sum of InjuriesNmb]" caption="Sum of InjuriesNmb" measure="1" displayFolder="" measureGroup="qryCrashes" count="0" hidden="1">
      <extLst>
        <ext xmlns:x15="http://schemas.microsoft.com/office/spreadsheetml/2010/11/main" uri="{B97F6D7D-B522-45F9-BDA1-12C45D357490}">
          <x15:cacheHierarchy aggregatedColumn="13"/>
        </ext>
      </extLst>
    </cacheHierarchy>
    <cacheHierarchy uniqueName="[Measures].[Sum of FatalitiesNmb]" caption="Sum of FatalitiesNmb" measure="1" displayFolder="" measureGroup="qryFatalities" count="0" oneField="1" hidden="1">
      <fieldsUsage count="1">
        <fieldUsage x="1"/>
      </fieldsUsage>
      <extLst>
        <ext xmlns:x15="http://schemas.microsoft.com/office/spreadsheetml/2010/11/main" uri="{B97F6D7D-B522-45F9-BDA1-12C45D357490}">
          <x15:cacheHierarchy aggregatedColumn="18"/>
        </ext>
      </extLst>
    </cacheHierarchy>
    <cacheHierarchy uniqueName="[Measures].[Sum of AlcoholImpairedFatalitiesNmb]" caption="Sum of AlcoholImpairedFatalitiesNmb" measure="1" displayFolder="" measureGroup="qryFatalities" count="0" oneField="1" hidden="1">
      <fieldsUsage count="1">
        <fieldUsage x="2"/>
      </fieldsUsage>
      <extLst>
        <ext xmlns:x15="http://schemas.microsoft.com/office/spreadsheetml/2010/11/main" uri="{B97F6D7D-B522-45F9-BDA1-12C45D357490}">
          <x15:cacheHierarchy aggregatedColumn="19"/>
        </ext>
      </extLst>
    </cacheHierarchy>
    <cacheHierarchy uniqueName="[Measures].[Sum of SpeedingFatalitiesNmb]" caption="Sum of SpeedingFatalitiesNmb" measure="1" displayFolder="" measureGroup="qryFatalities" count="0" oneField="1" hidden="1">
      <fieldsUsage count="1">
        <fieldUsage x="3"/>
      </fieldsUsage>
      <extLst>
        <ext xmlns:x15="http://schemas.microsoft.com/office/spreadsheetml/2010/11/main" uri="{B97F6D7D-B522-45F9-BDA1-12C45D357490}">
          <x15:cacheHierarchy aggregatedColumn="20"/>
        </ext>
      </extLst>
    </cacheHierarchy>
    <cacheHierarchy uniqueName="[Measures].[Sum of DistractedFatalitiesNmb]" caption="Sum of DistractedFatalitiesNmb" measure="1" displayFolder="" measureGroup="qryFatalities" count="0" oneField="1" hidden="1">
      <fieldsUsage count="1">
        <fieldUsage x="4"/>
      </fieldsUsage>
      <extLst>
        <ext xmlns:x15="http://schemas.microsoft.com/office/spreadsheetml/2010/11/main" uri="{B97F6D7D-B522-45F9-BDA1-12C45D357490}">
          <x15:cacheHierarchy aggregatedColumn="21"/>
        </ext>
      </extLst>
    </cacheHierarchy>
    <cacheHierarchy uniqueName="[Measures].[Sum of UnbeltedFatalitiesNmb]" caption="Sum of UnbeltedFatalitiesNmb" measure="1" displayFolder="" measureGroup="qryFatalities" count="0" oneField="1" hidden="1">
      <fieldsUsage count="1">
        <fieldUsage x="5"/>
      </fieldsUsage>
      <extLst>
        <ext xmlns:x15="http://schemas.microsoft.com/office/spreadsheetml/2010/11/main" uri="{B97F6D7D-B522-45F9-BDA1-12C45D357490}">
          <x15:cacheHierarchy aggregatedColumn="22"/>
        </ext>
      </extLst>
    </cacheHierarchy>
  </cacheHierarchies>
  <kpis count="0"/>
  <dimensions count="5">
    <dimension measure="1" name="Measures" uniqueName="[Measures]" caption="Measures"/>
    <dimension name="qryCrashes" uniqueName="[qryCrashes]" caption="qryCrashes"/>
    <dimension name="qryFatalities" uniqueName="[qryFatalities]" caption="qryFatalities"/>
    <dimension name="tblCity" uniqueName="[tblCity]" caption="tblCity"/>
    <dimension name="tblCounty" uniqueName="[tblCounty]" caption="tblCounty"/>
  </dimensions>
  <measureGroups count="4">
    <measureGroup name="qryCrashes" caption="qryCrashes"/>
    <measureGroup name="qryFatalities" caption="qryFatalities"/>
    <measureGroup name="tblCity" caption="tblCity"/>
    <measureGroup name="tblCounty" caption="tblCounty"/>
  </measureGroups>
  <maps count="8">
    <map measureGroup="0" dimension="1"/>
    <map measureGroup="0" dimension="3"/>
    <map measureGroup="0" dimension="4"/>
    <map measureGroup="1" dimension="2"/>
    <map measureGroup="1" dimension="3"/>
    <map measureGroup="1" dimension="4"/>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 Patrick Dolan III" refreshedDate="44594.805721990742" backgroundQuery="1" createdVersion="3" refreshedVersion="7" minRefreshableVersion="3" recordCount="0" supportSubquery="1" supportAdvancedDrill="1" xr:uid="{7D36585A-2DAF-44A4-935E-5F9C9C3CC91F}">
  <cacheSource type="external" connectionId="2">
    <extLst>
      <ext xmlns:x14="http://schemas.microsoft.com/office/spreadsheetml/2009/9/main" uri="{F057638F-6D5F-4e77-A914-E7F072B9BCA8}">
        <x14:sourceConnection name="ThisWorkbookDataModel"/>
      </ext>
    </extLst>
  </cacheSource>
  <cacheFields count="0"/>
  <cacheHierarchies count="54">
    <cacheHierarchy uniqueName="[Measures]" caption="Measures" attribute="1" keyAttribute="1" defaultMemberUniqueName="[Measures].[__No measures defined]" dimensionUniqueName="[Measures]" displayFolder="" measures="1" count="1" memberValueDatatype="130" unbalanced="0"/>
    <cacheHierarchy uniqueName="[qryCrashes].[YearNmb]" caption="YearNmb" attribute="1" defaultMemberUniqueName="[qryCrashes].[YearNmb].[All]" allUniqueName="[qryCrashes].[YearNmb].[All]" dimensionUniqueName="[qryCrashes]" displayFolder="" count="2" memberValueDatatype="3" unbalanced="0"/>
    <cacheHierarchy uniqueName="[qryCrashes].[CountyStateCde]" caption="CountyStateCde" attribute="1" defaultMemberUniqueName="[qryCrashes].[CountyStateCde].[All]" allUniqueName="[qryCrashes].[CountyStateCde].[All]" dimensionUniqueName="[qryCrashes]" displayFolder="" count="2" memberValueDatatype="130" unbalanced="0"/>
    <cacheHierarchy uniqueName="[qryCrashes].[CountyNameTxt]" caption="CountyNameTxt" attribute="1" defaultMemberUniqueName="[qryCrashes].[CountyNameTxt].[All]" allUniqueName="[qryCrashes].[CountyNameTxt].[All]" dimensionUniqueName="[qryCrashes]" displayFolder="" count="2" memberValueDatatype="130" unbalanced="0"/>
    <cacheHierarchy uniqueName="[qryCrashes].[CityNameTxt]" caption="CityNameTxt" attribute="1" defaultMemberUniqueName="[qryCrashes].[CityNameTxt].[All]" allUniqueName="[qryCrashes].[CityNameTxt].[All]" dimensionUniqueName="[qryCrashes]" displayFolder="" count="2" memberValueDatatype="130" unbalanced="0"/>
    <cacheHierarchy uniqueName="[qryCrashes].[TotalCrashesNmb]" caption="TotalCrashesNmb" attribute="1" defaultMemberUniqueName="[qryCrashes].[TotalCrashesNmb].[All]" allUniqueName="[qryCrashes].[TotalCrashesNmb].[All]" dimensionUniqueName="[qryCrashes]" displayFolder="" count="2" memberValueDatatype="3" unbalanced="0"/>
    <cacheHierarchy uniqueName="[qryCrashes].[DistractedCrashesNmb]" caption="DistractedCrashesNmb" attribute="1" defaultMemberUniqueName="[qryCrashes].[DistractedCrashesNmb].[All]" allUniqueName="[qryCrashes].[DistractedCrashesNmb].[All]" dimensionUniqueName="[qryCrashes]" displayFolder="" count="2" memberValueDatatype="3" unbalanced="0"/>
    <cacheHierarchy uniqueName="[qryCrashes].[AlcoholCrashesNmb]" caption="AlcoholCrashesNmb" attribute="1" defaultMemberUniqueName="[qryCrashes].[AlcoholCrashesNmb].[All]" allUniqueName="[qryCrashes].[AlcoholCrashesNmb].[All]" dimensionUniqueName="[qryCrashes]" displayFolder="" count="2" memberValueDatatype="3" unbalanced="0"/>
    <cacheHierarchy uniqueName="[qryCrashes].[SpeedingCrashesNmb]" caption="SpeedingCrashesNmb" attribute="1" defaultMemberUniqueName="[qryCrashes].[SpeedingCrashesNmb].[All]" allUniqueName="[qryCrashes].[SpeedingCrashesNmb].[All]" dimensionUniqueName="[qryCrashes]" displayFolder="" count="2" memberValueDatatype="3" unbalanced="0"/>
    <cacheHierarchy uniqueName="[qryCrashes].[UnbeltedCrashesNmb]" caption="UnbeltedCrashesNmb" attribute="1" defaultMemberUniqueName="[qryCrashes].[UnbeltedCrashesNmb].[All]" allUniqueName="[qryCrashes].[UnbeltedCrashesNmb].[All]" dimensionUniqueName="[qryCrashes]" displayFolder="" count="2" memberValueDatatype="3" unbalanced="0"/>
    <cacheHierarchy uniqueName="[qryCrashes].[MotorcycleCrashesNmb]" caption="MotorcycleCrashesNmb" attribute="1" defaultMemberUniqueName="[qryCrashes].[MotorcycleCrashesNmb].[All]" allUniqueName="[qryCrashes].[MotorcycleCrashesNmb].[All]" dimensionUniqueName="[qryCrashes]" displayFolder="" count="2" memberValueDatatype="3" unbalanced="0"/>
    <cacheHierarchy uniqueName="[qryCrashes].[NonmotoristCrashesNmb]" caption="NonmotoristCrashesNmb" attribute="1" defaultMemberUniqueName="[qryCrashes].[NonmotoristCrashesNmb].[All]" allUniqueName="[qryCrashes].[NonmotoristCrashesNmb].[All]" dimensionUniqueName="[qryCrashes]" displayFolder="" count="2" memberValueDatatype="3" unbalanced="0"/>
    <cacheHierarchy uniqueName="[qryCrashes].[TeenDriverCrashesNmb]" caption="TeenDriverCrashesNmb" attribute="1" defaultMemberUniqueName="[qryCrashes].[TeenDriverCrashesNmb].[All]" allUniqueName="[qryCrashes].[TeenDriverCrashesNmb].[All]" dimensionUniqueName="[qryCrashes]" displayFolder="" count="2" memberValueDatatype="3" unbalanced="0"/>
    <cacheHierarchy uniqueName="[qryCrashes].[OlderDriverCrashesNmb]" caption="OlderDriverCrashesNmb" attribute="1" defaultMemberUniqueName="[qryCrashes].[OlderDriverCrashesNmb].[All]" allUniqueName="[qryCrashes].[OlderDriverCrashesNmb].[All]" dimensionUniqueName="[qryCrashes]" displayFolder="" count="2" memberValueDatatype="3" unbalanced="0"/>
    <cacheHierarchy uniqueName="[qryCrashes].[InjuriesNmb]" caption="InjuriesNmb" attribute="1" defaultMemberUniqueName="[qryCrashes].[InjuriesNmb].[All]" allUniqueName="[qryCrashes].[InjuriesNmb].[All]" dimensionUniqueName="[qryCrashes]" displayFolder="" count="2" memberValueDatatype="3" unbalanced="0"/>
    <cacheHierarchy uniqueName="[qryFatalities].[YearNmb]" caption="YearNmb" attribute="1" defaultMemberUniqueName="[qryFatalities].[YearNmb].[All]" allUniqueName="[qryFatalities].[YearNmb].[All]" dimensionUniqueName="[qryFatalities]" displayFolder="" count="2" memberValueDatatype="3" unbalanced="0"/>
    <cacheHierarchy uniqueName="[qryFatalities].[CountyStateCde]" caption="CountyStateCde" attribute="1" defaultMemberUniqueName="[qryFatalities].[CountyStateCde].[All]" allUniqueName="[qryFatalities].[CountyStateCde].[All]" dimensionUniqueName="[qryFatalities]" displayFolder="" count="2" memberValueDatatype="130" unbalanced="0"/>
    <cacheHierarchy uniqueName="[qryFatalities].[CountyNameTxt]" caption="CountyNameTxt" attribute="1" defaultMemberUniqueName="[qryFatalities].[CountyNameTxt].[All]" allUniqueName="[qryFatalities].[CountyNameTxt].[All]" dimensionUniqueName="[qryFatalities]" displayFolder="" count="2" memberValueDatatype="130" unbalanced="0"/>
    <cacheHierarchy uniqueName="[qryFatalities].[CityNameTxt]" caption="CityNameTxt" attribute="1" defaultMemberUniqueName="[qryFatalities].[CityNameTxt].[All]" allUniqueName="[qryFatalities].[CityNameTxt].[All]" dimensionUniqueName="[qryFatalities]" displayFolder="" count="2" memberValueDatatype="130" unbalanced="0"/>
    <cacheHierarchy uniqueName="[qryFatalities].[FatalitiesNmb]" caption="FatalitiesNmb" attribute="1" defaultMemberUniqueName="[qryFatalities].[FatalitiesNmb].[All]" allUniqueName="[qryFatalities].[FatalitiesNmb].[All]" dimensionUniqueName="[qryFatalities]" displayFolder="" count="2" memberValueDatatype="3" unbalanced="0"/>
    <cacheHierarchy uniqueName="[qryFatalities].[AlcoholImpairedFatalitiesNmb]" caption="AlcoholImpairedFatalitiesNmb" attribute="1" defaultMemberUniqueName="[qryFatalities].[AlcoholImpairedFatalitiesNmb].[All]" allUniqueName="[qryFatalities].[AlcoholImpairedFatalitiesNmb].[All]" dimensionUniqueName="[qryFatalities]" displayFolder="" count="2" memberValueDatatype="3" unbalanced="0"/>
    <cacheHierarchy uniqueName="[qryFatalities].[SpeedingFatalitiesNmb]" caption="SpeedingFatalitiesNmb" attribute="1" defaultMemberUniqueName="[qryFatalities].[SpeedingFatalitiesNmb].[All]" allUniqueName="[qryFatalities].[SpeedingFatalitiesNmb].[All]" dimensionUniqueName="[qryFatalities]" displayFolder="" count="2" memberValueDatatype="3" unbalanced="0"/>
    <cacheHierarchy uniqueName="[qryFatalities].[DistractedFatalitiesNmb]" caption="DistractedFatalitiesNmb" attribute="1" defaultMemberUniqueName="[qryFatalities].[DistractedFatalitiesNmb].[All]" allUniqueName="[qryFatalities].[DistractedFatalitiesNmb].[All]" dimensionUniqueName="[qryFatalities]" displayFolder="" count="2" memberValueDatatype="3" unbalanced="0"/>
    <cacheHierarchy uniqueName="[qryFatalities].[UnbeltedFatalitiesNmb]" caption="UnbeltedFatalitiesNmb" attribute="1" defaultMemberUniqueName="[qryFatalities].[UnbeltedFatalitiesNmb].[All]" allUniqueName="[qryFatalities].[UnbeltedFatalitiesNmb].[All]" dimensionUniqueName="[qryFatalities]" displayFolder="" count="2" memberValueDatatype="3" unbalanced="0"/>
    <cacheHierarchy uniqueName="[tblCity].[CityNameTxt]" caption="CityNameTxt" attribute="1" defaultMemberUniqueName="[tblCity].[CityNameTxt].[All]" allUniqueName="[tblCity].[CityNameTxt].[All]" dimensionUniqueName="[tblCity]" displayFolder="" count="2" memberValueDatatype="130" unbalanced="0"/>
    <cacheHierarchy uniqueName="[tblCounty].[CountyCde]" caption="CountyCde" attribute="1" defaultMemberUniqueName="[tblCounty].[CountyCde].[All]" allUniqueName="[tblCounty].[CountyCde].[All]" dimensionUniqueName="[tblCounty]" displayFolder="" count="2" memberValueDatatype="130" unbalanced="0"/>
    <cacheHierarchy uniqueName="[tblCounty].[CountyNameTxt]" caption="CountyNameTxt" attribute="1" defaultMemberUniqueName="[tblCounty].[CountyNameTxt].[All]" allUniqueName="[tblCounty].[CountyNameTxt].[All]" dimensionUniqueName="[tblCounty]" displayFolder="" count="2" memberValueDatatype="130" unbalanced="0"/>
    <cacheHierarchy uniqueName="[tblCounty].[LastUpdDte]" caption="LastUpdDte" attribute="1" time="1" defaultMemberUniqueName="[tblCounty].[LastUpdDte].[All]" allUniqueName="[tblCounty].[LastUpdDte].[All]" dimensionUniqueName="[tblCounty]" displayFolder="" count="2" memberValueDatatype="7" unbalanced="0"/>
    <cacheHierarchy uniqueName="[tblCounty].[LastUpdMemberIDTxt]" caption="LastUpdMemberIDTxt" attribute="1" defaultMemberUniqueName="[tblCounty].[LastUpdMemberIDTxt].[All]" allUniqueName="[tblCounty].[LastUpdMemberIDTxt].[All]" dimensionUniqueName="[tblCounty]" displayFolder="" count="2" memberValueDatatype="130" unbalanced="0"/>
    <cacheHierarchy uniqueName="[tblCounty].[FIPSCountyCde]" caption="FIPSCountyCde" attribute="1" defaultMemberUniqueName="[tblCounty].[FIPSCountyCde].[All]" allUniqueName="[tblCounty].[FIPSCountyCde].[All]" dimensionUniqueName="[tblCounty]" displayFolder="" count="2" memberValueDatatype="130" unbalanced="0"/>
    <cacheHierarchy uniqueName="[tblCounty].[THPDistrictCde]" caption="THPDistrictCde" attribute="1" defaultMemberUniqueName="[tblCounty].[THPDistrictCde].[All]" allUniqueName="[tblCounty].[THPDistrictCde].[All]" dimensionUniqueName="[tblCounty]" displayFolder="" count="2" memberValueDatatype="130" unbalanced="0"/>
    <cacheHierarchy uniqueName="[tblCounty].[TroopCode]" caption="TroopCode" attribute="1" defaultMemberUniqueName="[tblCounty].[TroopCode].[All]" allUniqueName="[tblCounty].[TroopCode].[All]" dimensionUniqueName="[tblCounty]" displayFolder="" count="2" memberValueDatatype="130" unbalanced="0"/>
    <cacheHierarchy uniqueName="[tblCounty].[CountyId]" caption="CountyId" attribute="1" defaultMemberUniqueName="[tblCounty].[CountyId].[All]" allUniqueName="[tblCounty].[CountyId].[All]" dimensionUniqueName="[tblCounty]" displayFolder="" count="2" memberValueDatatype="130" unbalanced="0"/>
    <cacheHierarchy uniqueName="[tblCounty].[CountyLookupId]" caption="CountyLookupId" attribute="1" defaultMemberUniqueName="[tblCounty].[CountyLookupId].[All]" allUniqueName="[tblCounty].[CountyLookupId].[All]" dimensionUniqueName="[tblCounty]" displayFolder="" count="2" memberValueDatatype="130" unbalanced="0"/>
    <cacheHierarchy uniqueName="[Measures].[__XL_Count Query]" caption="__XL_Count Query" measure="1" displayFolder="" measureGroup="qryCrashes" count="0" hidden="1"/>
    <cacheHierarchy uniqueName="[Measures].[__XL_Count qryFatalities]" caption="__XL_Count qryFatalities" measure="1" displayFolder="" measureGroup="qryFatalities" count="0" hidden="1"/>
    <cacheHierarchy uniqueName="[Measures].[__XL_Count tblCounty]" caption="__XL_Count tblCounty" measure="1" displayFolder="" measureGroup="tblCounty" count="0" hidden="1"/>
    <cacheHierarchy uniqueName="[Measures].[__XL_Count tblCity]" caption="__XL_Count tblCity" measure="1" displayFolder="" measureGroup="tblCity" count="0" hidden="1"/>
    <cacheHierarchy uniqueName="[Measures].[__No measures defined]" caption="__No measures defined" measure="1" displayFolder="" count="0" hidden="1"/>
    <cacheHierarchy uniqueName="[Measures].[Sum of TotalCrashesNmb]" caption="Sum of TotalCrashesNmb" measure="1" displayFolder="" measureGroup="qryCrashes" count="0" hidden="1">
      <extLst>
        <ext xmlns:x15="http://schemas.microsoft.com/office/spreadsheetml/2010/11/main" uri="{B97F6D7D-B522-45F9-BDA1-12C45D357490}">
          <x15:cacheHierarchy aggregatedColumn="5"/>
        </ext>
      </extLst>
    </cacheHierarchy>
    <cacheHierarchy uniqueName="[Measures].[Sum of DistractedCrashesNmb]" caption="Sum of DistractedCrashesNmb" measure="1" displayFolder="" measureGroup="qryCrashes" count="0" hidden="1">
      <extLst>
        <ext xmlns:x15="http://schemas.microsoft.com/office/spreadsheetml/2010/11/main" uri="{B97F6D7D-B522-45F9-BDA1-12C45D357490}">
          <x15:cacheHierarchy aggregatedColumn="6"/>
        </ext>
      </extLst>
    </cacheHierarchy>
    <cacheHierarchy uniqueName="[Measures].[Sum of AlcoholCrashesNmb]" caption="Sum of AlcoholCrashesNmb" measure="1" displayFolder="" measureGroup="qryCrashes" count="0" hidden="1">
      <extLst>
        <ext xmlns:x15="http://schemas.microsoft.com/office/spreadsheetml/2010/11/main" uri="{B97F6D7D-B522-45F9-BDA1-12C45D357490}">
          <x15:cacheHierarchy aggregatedColumn="7"/>
        </ext>
      </extLst>
    </cacheHierarchy>
    <cacheHierarchy uniqueName="[Measures].[Sum of SpeedingCrashesNmb]" caption="Sum of SpeedingCrashesNmb" measure="1" displayFolder="" measureGroup="qryCrashes" count="0" hidden="1">
      <extLst>
        <ext xmlns:x15="http://schemas.microsoft.com/office/spreadsheetml/2010/11/main" uri="{B97F6D7D-B522-45F9-BDA1-12C45D357490}">
          <x15:cacheHierarchy aggregatedColumn="8"/>
        </ext>
      </extLst>
    </cacheHierarchy>
    <cacheHierarchy uniqueName="[Measures].[Sum of UnbeltedCrashesNmb]" caption="Sum of UnbeltedCrashesNmb" measure="1" displayFolder="" measureGroup="qryCrashes" count="0" hidden="1">
      <extLst>
        <ext xmlns:x15="http://schemas.microsoft.com/office/spreadsheetml/2010/11/main" uri="{B97F6D7D-B522-45F9-BDA1-12C45D357490}">
          <x15:cacheHierarchy aggregatedColumn="9"/>
        </ext>
      </extLst>
    </cacheHierarchy>
    <cacheHierarchy uniqueName="[Measures].[Sum of MotorcycleCrashesNmb]" caption="Sum of MotorcycleCrashesNmb" measure="1" displayFolder="" measureGroup="qryCrashes" count="0" hidden="1">
      <extLst>
        <ext xmlns:x15="http://schemas.microsoft.com/office/spreadsheetml/2010/11/main" uri="{B97F6D7D-B522-45F9-BDA1-12C45D357490}">
          <x15:cacheHierarchy aggregatedColumn="10"/>
        </ext>
      </extLst>
    </cacheHierarchy>
    <cacheHierarchy uniqueName="[Measures].[Sum of NonmotoristCrashesNmb]" caption="Sum of NonmotoristCrashesNmb" measure="1" displayFolder="" measureGroup="qryCrashes" count="0" hidden="1">
      <extLst>
        <ext xmlns:x15="http://schemas.microsoft.com/office/spreadsheetml/2010/11/main" uri="{B97F6D7D-B522-45F9-BDA1-12C45D357490}">
          <x15:cacheHierarchy aggregatedColumn="11"/>
        </ext>
      </extLst>
    </cacheHierarchy>
    <cacheHierarchy uniqueName="[Measures].[Sum of TeenDriverCrashesNmb]" caption="Sum of TeenDriverCrashesNmb" measure="1" displayFolder="" measureGroup="qryCrashes" count="0" hidden="1">
      <extLst>
        <ext xmlns:x15="http://schemas.microsoft.com/office/spreadsheetml/2010/11/main" uri="{B97F6D7D-B522-45F9-BDA1-12C45D357490}">
          <x15:cacheHierarchy aggregatedColumn="12"/>
        </ext>
      </extLst>
    </cacheHierarchy>
    <cacheHierarchy uniqueName="[Measures].[Sum of OlderDriverCrashesNmb]" caption="Sum of OlderDriverCrashesNmb" measure="1" displayFolder="" measureGroup="qryCrashes" count="0" hidden="1">
      <extLst>
        <ext xmlns:x15="http://schemas.microsoft.com/office/spreadsheetml/2010/11/main" uri="{B97F6D7D-B522-45F9-BDA1-12C45D357490}">
          <x15:cacheHierarchy aggregatedColumn="13"/>
        </ext>
      </extLst>
    </cacheHierarchy>
    <cacheHierarchy uniqueName="[Measures].[Sum of InjuriesNmb]" caption="Sum of InjuriesNmb" measure="1" displayFolder="" measureGroup="qryCrashes" count="0" hidden="1">
      <extLst>
        <ext xmlns:x15="http://schemas.microsoft.com/office/spreadsheetml/2010/11/main" uri="{B97F6D7D-B522-45F9-BDA1-12C45D357490}">
          <x15:cacheHierarchy aggregatedColumn="14"/>
        </ext>
      </extLst>
    </cacheHierarchy>
    <cacheHierarchy uniqueName="[Measures].[Sum of FatalitiesNmb]" caption="Sum of FatalitiesNmb" measure="1" displayFolder="" measureGroup="qryFatalities" count="0" hidden="1">
      <extLst>
        <ext xmlns:x15="http://schemas.microsoft.com/office/spreadsheetml/2010/11/main" uri="{B97F6D7D-B522-45F9-BDA1-12C45D357490}">
          <x15:cacheHierarchy aggregatedColumn="19"/>
        </ext>
      </extLst>
    </cacheHierarchy>
    <cacheHierarchy uniqueName="[Measures].[Sum of AlcoholImpairedFatalitiesNmb]" caption="Sum of AlcoholImpairedFatalitiesNmb" measure="1" displayFolder="" measureGroup="qryFatalities" count="0" hidden="1">
      <extLst>
        <ext xmlns:x15="http://schemas.microsoft.com/office/spreadsheetml/2010/11/main" uri="{B97F6D7D-B522-45F9-BDA1-12C45D357490}">
          <x15:cacheHierarchy aggregatedColumn="20"/>
        </ext>
      </extLst>
    </cacheHierarchy>
    <cacheHierarchy uniqueName="[Measures].[Sum of SpeedingFatalitiesNmb]" caption="Sum of SpeedingFatalitiesNmb" measure="1" displayFolder="" measureGroup="qryFatalities" count="0" hidden="1">
      <extLst>
        <ext xmlns:x15="http://schemas.microsoft.com/office/spreadsheetml/2010/11/main" uri="{B97F6D7D-B522-45F9-BDA1-12C45D357490}">
          <x15:cacheHierarchy aggregatedColumn="21"/>
        </ext>
      </extLst>
    </cacheHierarchy>
    <cacheHierarchy uniqueName="[Measures].[Sum of DistractedFatalitiesNmb]" caption="Sum of DistractedFatalitiesNmb" measure="1" displayFolder="" measureGroup="qryFatalities" count="0" hidden="1">
      <extLst>
        <ext xmlns:x15="http://schemas.microsoft.com/office/spreadsheetml/2010/11/main" uri="{B97F6D7D-B522-45F9-BDA1-12C45D357490}">
          <x15:cacheHierarchy aggregatedColumn="22"/>
        </ext>
      </extLst>
    </cacheHierarchy>
    <cacheHierarchy uniqueName="[Measures].[Sum of UnbeltedFatalitiesNmb]" caption="Sum of UnbeltedFatalitiesNmb" measure="1" displayFolder="" measureGroup="qryFatalities" count="0" hidden="1">
      <extLst>
        <ext xmlns:x15="http://schemas.microsoft.com/office/spreadsheetml/2010/11/main" uri="{B97F6D7D-B522-45F9-BDA1-12C45D357490}">
          <x15:cacheHierarchy aggregatedColumn="23"/>
        </ext>
      </extLst>
    </cacheHierarchy>
  </cacheHierarchies>
  <kpis count="0"/>
  <dimensions count="5">
    <dimension measure="1" name="Measures" uniqueName="[Measures]" caption="Measures"/>
    <dimension name="qryCrashes" uniqueName="[qryCrashes]" caption="qryCrashes"/>
    <dimension name="qryFatalities" uniqueName="[qryFatalities]" caption="qryFatalities"/>
    <dimension name="tblCity" uniqueName="[tblCity]" caption="tblCity"/>
    <dimension name="tblCounty" uniqueName="[tblCounty]" caption="tblCounty"/>
  </dimensions>
  <measureGroups count="4">
    <measureGroup name="qryCrashes" caption="qryCrashes"/>
    <measureGroup name="qryFatalities" caption="qryFatalities"/>
    <measureGroup name="tblCity" caption="tblCity"/>
    <measureGroup name="tblCounty" caption="tblCounty"/>
  </measureGroups>
  <maps count="8">
    <map measureGroup="0" dimension="1"/>
    <map measureGroup="0" dimension="3"/>
    <map measureGroup="0" dimension="4"/>
    <map measureGroup="1" dimension="2"/>
    <map measureGroup="1" dimension="3"/>
    <map measureGroup="1" dimension="4"/>
    <map measureGroup="2" dimension="3"/>
    <map measureGroup="3" dimension="4"/>
  </maps>
  <extLst>
    <ext xmlns:x14="http://schemas.microsoft.com/office/spreadsheetml/2009/9/main" uri="{725AE2AE-9491-48be-B2B4-4EB974FC3084}">
      <x14:pivotCacheDefinition slicerData="1" pivotCacheId="955349237"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8DDCEE5-6FA0-4BDD-B959-1883873EB6EA}" name="PivotTable1" cacheId="0" dataOnRows="1" applyNumberFormats="0" applyBorderFormats="0" applyFontFormats="0" applyPatternFormats="0" applyAlignmentFormats="0" applyWidthHeightFormats="1" dataCaption="Performance Measure" missingCaption="0" tag="75d46ec8-c711-47e5-91aa-940243dfe991" updatedVersion="7" minRefreshableVersion="3" subtotalHiddenItems="1" rowGrandTotals="0" itemPrintTitles="1" createdVersion="7" indent="0" outline="1" outlineData="1" multipleFieldFilters="0" colHeaderCaption="Year">
  <location ref="A3:E14" firstHeaderRow="1" firstDataRow="2" firstDataCol="1"/>
  <pivotFields count="12">
    <pivotField axis="axisCol" allDrilled="1" subtotalTop="0" showAll="0" dataSourceSort="1" defaultSubtotal="0" defaultAttributeDrillState="1">
      <items count="3">
        <item s="1" x="0"/>
        <item s="1" x="1"/>
        <item s="1" x="2"/>
      </items>
    </pivotField>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s>
  <rowFields count="1">
    <field x="-2"/>
  </rowFields>
  <rowItems count="10">
    <i>
      <x/>
    </i>
    <i i="1">
      <x v="1"/>
    </i>
    <i i="2">
      <x v="2"/>
    </i>
    <i i="3">
      <x v="3"/>
    </i>
    <i i="4">
      <x v="4"/>
    </i>
    <i i="5">
      <x v="5"/>
    </i>
    <i i="6">
      <x v="6"/>
    </i>
    <i i="7">
      <x v="7"/>
    </i>
    <i i="8">
      <x v="8"/>
    </i>
    <i i="9">
      <x v="9"/>
    </i>
  </rowItems>
  <colFields count="1">
    <field x="0"/>
  </colFields>
  <colItems count="4">
    <i>
      <x/>
    </i>
    <i>
      <x v="1"/>
    </i>
    <i>
      <x v="2"/>
    </i>
    <i t="grand">
      <x/>
    </i>
  </colItems>
  <dataFields count="10">
    <dataField name="Total Crashes" fld="1" baseField="0" baseItem="0" numFmtId="3"/>
    <dataField name="Distracted Driving Crashes" fld="2" baseField="0" baseItem="0"/>
    <dataField name="Alcohol Impaired Driving Crashes" fld="3" baseField="0" baseItem="0"/>
    <dataField name="Speeding Crashes" fld="4" baseField="0" baseItem="0"/>
    <dataField name="Unbelted Crashes" fld="5" baseField="0" baseItem="0"/>
    <dataField name="Motorcycle Crashes" fld="6" baseField="0" baseItem="0"/>
    <dataField name="Nonmotorist Crashes" fld="7" baseField="0" baseItem="0"/>
    <dataField name="Teen Driver Crashes" fld="8" baseField="0" baseItem="0"/>
    <dataField name="Older Driver Crashes" fld="9" baseField="0" baseItem="0"/>
    <dataField name="Persons Injured" fld="10" baseField="0" baseItem="0"/>
  </dataFields>
  <formats count="3">
    <format dxfId="2">
      <pivotArea collapsedLevelsAreSubtotals="1" fieldPosition="0">
        <references count="1">
          <reference field="4294967294" count="9">
            <x v="1"/>
            <x v="2"/>
            <x v="3"/>
            <x v="4"/>
            <x v="5"/>
            <x v="6"/>
            <x v="7"/>
            <x v="8"/>
            <x v="9"/>
          </reference>
        </references>
      </pivotArea>
    </format>
    <format dxfId="1">
      <pivotArea dataOnly="0" labelOnly="1" fieldPosition="0">
        <references count="1">
          <reference field="0" count="0"/>
        </references>
      </pivotArea>
    </format>
    <format dxfId="0">
      <pivotArea dataOnly="0" labelOnly="1" grandCol="1" outline="0" fieldPosition="0"/>
    </format>
  </formats>
  <pivotHierarchies count="5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Total Crashes"/>
    <pivotHierarchy dragToData="1" caption="Distracted Driving Crashes"/>
    <pivotHierarchy dragToData="1" caption="Alcohol Impaired Driving Crashes"/>
    <pivotHierarchy dragToData="1" caption="Speeding Crashes"/>
    <pivotHierarchy dragToData="1" caption="Unbelted Crashes"/>
    <pivotHierarchy dragToData="1" caption="Motorcycle Crashes"/>
    <pivotHierarchy dragToData="1" caption="Nonmotorist Crashes"/>
    <pivotHierarchy dragToData="1" caption="Teen Driver Crashes"/>
    <pivotHierarchy dragToData="1" caption="Older Driver Crashes"/>
    <pivotHierarchy dragToData="1" caption="Persons Injured"/>
    <pivotHierarchy dragToData="1"/>
    <pivotHierarchy dragToData="1"/>
    <pivotHierarchy dragToData="1"/>
    <pivotHierarchy dragToData="1"/>
    <pivotHierarchy dragToData="1"/>
  </pivotHierarchies>
  <pivotTableStyleInfo name="PivotStyleLight24" showRowHeaders="1" showColHeaders="1" showRowStripes="0" showColStripes="0" showLastColumn="1"/>
  <rowHierarchiesUsage count="1">
    <rowHierarchyUsage hierarchyUsage="-2"/>
  </rowHierarchiesUsage>
  <colHierarchiesUsage count="1">
    <colHierarchyUsage hierarchyUsage="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qryCrashes]"/>
        <x15:activeTabTopLevelEntity name="[tblCounty]"/>
        <x15:activeTabTopLevelEntity name="[tblCity]"/>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F2C882B-71D2-410D-81F5-0180DD6D3964}" name="PivotTable2" cacheId="1" dataOnRows="1" applyNumberFormats="0" applyBorderFormats="0" applyFontFormats="0" applyPatternFormats="0" applyAlignmentFormats="0" applyWidthHeightFormats="1" dataCaption="Performance Measure" missingCaption="0" tag="93609ae5-9bab-4102-9b68-5a7c7dc8b614" updatedVersion="7" minRefreshableVersion="3" subtotalHiddenItems="1" itemPrintTitles="1" createdVersion="7" indent="0" outline="1" outlineData="1" multipleFieldFilters="0" colHeaderCaption="Year">
  <location ref="C8:G14" firstHeaderRow="1" firstDataRow="2" firstDataCol="1"/>
  <pivotFields count="7">
    <pivotField axis="axisCol" allDrilled="1" subtotalTop="0" showAll="0" dataSourceSort="1" defaultSubtotal="0" defaultAttributeDrillState="1">
      <items count="3">
        <item s="1" x="0"/>
        <item s="1" x="1"/>
        <item s="1" x="2"/>
      </items>
    </pivotField>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s>
  <rowFields count="1">
    <field x="-2"/>
  </rowFields>
  <rowItems count="5">
    <i>
      <x/>
    </i>
    <i i="1">
      <x v="1"/>
    </i>
    <i i="2">
      <x v="2"/>
    </i>
    <i i="3">
      <x v="3"/>
    </i>
    <i i="4">
      <x v="4"/>
    </i>
  </rowItems>
  <colFields count="1">
    <field x="0"/>
  </colFields>
  <colItems count="4">
    <i>
      <x/>
    </i>
    <i>
      <x v="1"/>
    </i>
    <i>
      <x v="2"/>
    </i>
    <i t="grand">
      <x/>
    </i>
  </colItems>
  <dataFields count="5">
    <dataField name="Total Fatalities" fld="1" baseField="0" baseItem="0"/>
    <dataField name="Alcohol Impaired Driving Fatalties" fld="2" baseField="0" baseItem="0"/>
    <dataField name="Speeding Fatalities" fld="3" baseField="0" baseItem="0"/>
    <dataField name="Distracted Driving Fatalities" fld="4" baseField="0" baseItem="0"/>
    <dataField name="Unbelted Fatalities" fld="5" baseField="0" baseItem="0"/>
  </dataFields>
  <pivotHierarchies count="5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Total Fatalities"/>
    <pivotHierarchy dragToData="1" caption="Alcohol Impaired Driving Fatalties"/>
    <pivotHierarchy dragToData="1" caption="Speeding Fatalities"/>
    <pivotHierarchy dragToData="1" caption="Distracted Driving Fatalities"/>
    <pivotHierarchy dragToData="1" caption="Unbelted Fatalities"/>
  </pivotHierarchies>
  <pivotTableStyleInfo name="PivotStyleLight22" showRowHeaders="1" showColHeaders="1" showRowStripes="0" showColStripes="0" showLastColumn="1"/>
  <rowHierarchiesUsage count="1">
    <rowHierarchyUsage hierarchyUsage="-2"/>
  </rowHierarchiesUsage>
  <colHierarchiesUsage count="1">
    <colHierarchyUsage hierarchyUsage="14"/>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qryFatalities]"/>
        <x15:activeTabTopLevelEntity name="[tblCounty]"/>
        <x15:activeTabTopLevelEntity name="[tblCity]"/>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yNameTxt" xr10:uid="{6A0B5264-F9BD-46C6-A4B6-EEAE8F076B3B}" sourceName="[tblCounty].[CountyNameTxt]">
  <pivotTables>
    <pivotTable tabId="1" name="PivotTable1"/>
    <pivotTable tabId="3" name="PivotTable2"/>
  </pivotTables>
  <data>
    <olap pivotCacheId="955349237">
      <levels count="2">
        <level uniqueName="[tblCounty].[CountyNameTxt].[(All)]" sourceCaption="(All)" count="0"/>
        <level uniqueName="[tblCounty].[CountyNameTxt].[CountyNameTxt]" sourceCaption="CountyNameTxt" count="96">
          <ranges>
            <range startItem="0">
              <i n="[tblCounty].[CountyNameTxt].&amp;[Anderson]" c="Anderson"/>
              <i n="[tblCounty].[CountyNameTxt].&amp;[Bedford]" c="Bedford"/>
              <i n="[tblCounty].[CountyNameTxt].&amp;[Benton]" c="Benton"/>
              <i n="[tblCounty].[CountyNameTxt].&amp;[Bledsoe]" c="Bledsoe"/>
              <i n="[tblCounty].[CountyNameTxt].&amp;[Blount]" c="Blount"/>
              <i n="[tblCounty].[CountyNameTxt].&amp;[Bradley]" c="Bradley"/>
              <i n="[tblCounty].[CountyNameTxt].&amp;[Campbell]" c="Campbell"/>
              <i n="[tblCounty].[CountyNameTxt].&amp;[Cannon]" c="Cannon"/>
              <i n="[tblCounty].[CountyNameTxt].&amp;[Carroll]" c="Carroll"/>
              <i n="[tblCounty].[CountyNameTxt].&amp;[Carter]" c="Carter"/>
              <i n="[tblCounty].[CountyNameTxt].&amp;[Cheatham]" c="Cheatham"/>
              <i n="[tblCounty].[CountyNameTxt].&amp;[Chester]" c="Chester"/>
              <i n="[tblCounty].[CountyNameTxt].&amp;[Claiborne]" c="Claiborne"/>
              <i n="[tblCounty].[CountyNameTxt].&amp;[Clay]" c="Clay"/>
              <i n="[tblCounty].[CountyNameTxt].&amp;[Cocke]" c="Cocke"/>
              <i n="[tblCounty].[CountyNameTxt].&amp;[Coffee]" c="Coffee"/>
              <i n="[tblCounty].[CountyNameTxt].&amp;[Crockett]" c="Crockett"/>
              <i n="[tblCounty].[CountyNameTxt].&amp;[Cumberland]" c="Cumberland"/>
              <i n="[tblCounty].[CountyNameTxt].&amp;[Davidson]" c="Davidson"/>
              <i n="[tblCounty].[CountyNameTxt].&amp;[Decatur]" c="Decatur"/>
              <i n="[tblCounty].[CountyNameTxt].&amp;[DeKalb]" c="DeKalb"/>
              <i n="[tblCounty].[CountyNameTxt].&amp;[Dickson]" c="Dickson"/>
              <i n="[tblCounty].[CountyNameTxt].&amp;[Dyer]" c="Dyer"/>
              <i n="[tblCounty].[CountyNameTxt].&amp;[Fayette]" c="Fayette"/>
              <i n="[tblCounty].[CountyNameTxt].&amp;[Fentress]" c="Fentress"/>
              <i n="[tblCounty].[CountyNameTxt].&amp;[Franklin]" c="Franklin"/>
              <i n="[tblCounty].[CountyNameTxt].&amp;[Gibson]" c="Gibson"/>
              <i n="[tblCounty].[CountyNameTxt].&amp;[Giles]" c="Giles"/>
              <i n="[tblCounty].[CountyNameTxt].&amp;[Grainger]" c="Grainger"/>
              <i n="[tblCounty].[CountyNameTxt].&amp;[Greene]" c="Greene"/>
              <i n="[tblCounty].[CountyNameTxt].&amp;[Grundy]" c="Grundy"/>
              <i n="[tblCounty].[CountyNameTxt].&amp;[Hamblen]" c="Hamblen"/>
              <i n="[tblCounty].[CountyNameTxt].&amp;[Hamilton]" c="Hamilton"/>
              <i n="[tblCounty].[CountyNameTxt].&amp;[Hancock]" c="Hancock"/>
              <i n="[tblCounty].[CountyNameTxt].&amp;[Hardeman]" c="Hardeman"/>
              <i n="[tblCounty].[CountyNameTxt].&amp;[Hardin]" c="Hardin"/>
              <i n="[tblCounty].[CountyNameTxt].&amp;[Hawkins]" c="Hawkins"/>
              <i n="[tblCounty].[CountyNameTxt].&amp;[Haywood]" c="Haywood"/>
              <i n="[tblCounty].[CountyNameTxt].&amp;[Henderson]" c="Henderson"/>
              <i n="[tblCounty].[CountyNameTxt].&amp;[Henry]" c="Henry"/>
              <i n="[tblCounty].[CountyNameTxt].&amp;[Hickman]" c="Hickman"/>
              <i n="[tblCounty].[CountyNameTxt].&amp;[Houston]" c="Houston"/>
              <i n="[tblCounty].[CountyNameTxt].&amp;[Humphreys]" c="Humphreys"/>
              <i n="[tblCounty].[CountyNameTxt].&amp;[Jackson]" c="Jackson"/>
              <i n="[tblCounty].[CountyNameTxt].&amp;[Jefferson]" c="Jefferson"/>
              <i n="[tblCounty].[CountyNameTxt].&amp;[Johnson]" c="Johnson"/>
              <i n="[tblCounty].[CountyNameTxt].&amp;[Knox]" c="Knox"/>
              <i n="[tblCounty].[CountyNameTxt].&amp;[Lake]" c="Lake"/>
              <i n="[tblCounty].[CountyNameTxt].&amp;[Lauderdale]" c="Lauderdale"/>
              <i n="[tblCounty].[CountyNameTxt].&amp;[Lawrence]" c="Lawrence"/>
              <i n="[tblCounty].[CountyNameTxt].&amp;[Lewis]" c="Lewis"/>
              <i n="[tblCounty].[CountyNameTxt].&amp;[Lincoln]" c="Lincoln"/>
              <i n="[tblCounty].[CountyNameTxt].&amp;[Loudon]" c="Loudon"/>
              <i n="[tblCounty].[CountyNameTxt].&amp;[McMinn]" c="McMinn"/>
              <i n="[tblCounty].[CountyNameTxt].&amp;[McNairy]" c="McNairy"/>
              <i n="[tblCounty].[CountyNameTxt].&amp;[Macon]" c="Macon"/>
              <i n="[tblCounty].[CountyNameTxt].&amp;[Madison]" c="Madison"/>
              <i n="[tblCounty].[CountyNameTxt].&amp;[Marion]" c="Marion"/>
              <i n="[tblCounty].[CountyNameTxt].&amp;[Marshall]" c="Marshall"/>
              <i n="[tblCounty].[CountyNameTxt].&amp;[Maury]" c="Maury"/>
              <i n="[tblCounty].[CountyNameTxt].&amp;[Meigs]" c="Meigs"/>
              <i n="[tblCounty].[CountyNameTxt].&amp;[Monroe]" c="Monroe"/>
              <i n="[tblCounty].[CountyNameTxt].&amp;[Montgomery]" c="Montgomery"/>
              <i n="[tblCounty].[CountyNameTxt].&amp;[Moore]" c="Moore"/>
              <i n="[tblCounty].[CountyNameTxt].&amp;[Morgan]" c="Morgan"/>
              <i n="[tblCounty].[CountyNameTxt].&amp;[Obion]" c="Obion"/>
              <i n="[tblCounty].[CountyNameTxt].&amp;[Overton]" c="Overton"/>
              <i n="[tblCounty].[CountyNameTxt].&amp;[Perry]" c="Perry"/>
              <i n="[tblCounty].[CountyNameTxt].&amp;[Pickett]" c="Pickett"/>
              <i n="[tblCounty].[CountyNameTxt].&amp;[Polk]" c="Polk"/>
              <i n="[tblCounty].[CountyNameTxt].&amp;[Putnam]" c="Putnam"/>
              <i n="[tblCounty].[CountyNameTxt].&amp;[Rhea]" c="Rhea"/>
              <i n="[tblCounty].[CountyNameTxt].&amp;[Roane]" c="Roane"/>
              <i n="[tblCounty].[CountyNameTxt].&amp;[Robertson]" c="Robertson"/>
              <i n="[tblCounty].[CountyNameTxt].&amp;[Rutherford]" c="Rutherford"/>
              <i n="[tblCounty].[CountyNameTxt].&amp;[Scott]" c="Scott"/>
              <i n="[tblCounty].[CountyNameTxt].&amp;[Sequatchie]" c="Sequatchie"/>
              <i n="[tblCounty].[CountyNameTxt].&amp;[Sevier]" c="Sevier"/>
              <i n="[tblCounty].[CountyNameTxt].&amp;[Shelby]" c="Shelby"/>
              <i n="[tblCounty].[CountyNameTxt].&amp;[Smith]" c="Smith"/>
              <i n="[tblCounty].[CountyNameTxt].&amp;[Stewart]" c="Stewart"/>
              <i n="[tblCounty].[CountyNameTxt].&amp;[Sullivan]" c="Sullivan"/>
              <i n="[tblCounty].[CountyNameTxt].&amp;[Sumner]" c="Sumner"/>
              <i n="[tblCounty].[CountyNameTxt].&amp;[Tipton]" c="Tipton"/>
              <i n="[tblCounty].[CountyNameTxt].&amp;[Trousdale]" c="Trousdale"/>
              <i n="[tblCounty].[CountyNameTxt].&amp;[Unicoi]" c="Unicoi"/>
              <i n="[tblCounty].[CountyNameTxt].&amp;[Union]" c="Union"/>
              <i n="[tblCounty].[CountyNameTxt].&amp;[VanBuren]" c="VanBuren"/>
              <i n="[tblCounty].[CountyNameTxt].&amp;[Warren]" c="Warren"/>
              <i n="[tblCounty].[CountyNameTxt].&amp;[Washington]" c="Washington"/>
              <i n="[tblCounty].[CountyNameTxt].&amp;[Wayne]" c="Wayne"/>
              <i n="[tblCounty].[CountyNameTxt].&amp;[Weakley]" c="Weakley"/>
              <i n="[tblCounty].[CountyNameTxt].&amp;[White]" c="White"/>
              <i n="[tblCounty].[CountyNameTxt].&amp;[Williamson]" c="Williamson"/>
              <i n="[tblCounty].[CountyNameTxt].&amp;[Wilson]" c="Wilson"/>
              <i n="[tblCounty].[CountyNameTxt].&amp;[Unknown]" c="Unknown"/>
            </range>
          </ranges>
        </level>
      </levels>
      <selections count="1">
        <selection n="[tblCounty].[CountyNameTxt].[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ityNameTxt" xr10:uid="{7F017C96-BEB7-47DB-A11B-213C1C5FD06E}" sourceName="[tblCity].[CityNameTxt]">
  <pivotTables>
    <pivotTable tabId="1" name="PivotTable1"/>
    <pivotTable tabId="3" name="PivotTable2"/>
  </pivotTables>
  <data>
    <olap pivotCacheId="955349237">
      <levels count="2">
        <level uniqueName="[tblCity].[CityNameTxt].[(All)]" sourceCaption="(All)" count="0"/>
        <level uniqueName="[tblCity].[CityNameTxt].[CityNameTxt]" sourceCaption="CityNameTxt" count="688">
          <ranges>
            <range startItem="0">
              <i n="[tblCity].[CityNameTxt].&amp;[Adams]" c="Adams"/>
              <i n="[tblCity].[CityNameTxt].&amp;[Adamsville]" c="Adamsville"/>
              <i n="[tblCity].[CityNameTxt].&amp;[Afton]" c="Afton"/>
              <i n="[tblCity].[CityNameTxt].&amp;[Alamo]" c="Alamo"/>
              <i n="[tblCity].[CityNameTxt].&amp;[Alcoa]" c="Alcoa"/>
              <i n="[tblCity].[CityNameTxt].&amp;[Alexandria]" c="Alexandria"/>
              <i n="[tblCity].[CityNameTxt].&amp;[Algood]" c="Algood"/>
              <i n="[tblCity].[CityNameTxt].&amp;[Allardt]" c="Allardt"/>
              <i n="[tblCity].[CityNameTxt].&amp;[Alpine]" c="Alpine"/>
              <i n="[tblCity].[CityNameTxt].&amp;[Altamont]" c="Altamont"/>
              <i n="[tblCity].[CityNameTxt].&amp;[Andersonville]" c="Andersonville"/>
              <i n="[tblCity].[CityNameTxt].&amp;[Antioch]" c="Antioch"/>
              <i n="[tblCity].[CityNameTxt].&amp;[Apison]" c="Apison"/>
              <i n="[tblCity].[CityNameTxt].&amp;[Ardmore]" c="Ardmore"/>
              <i n="[tblCity].[CityNameTxt].&amp;[Arlington]" c="Arlington"/>
              <i n="[tblCity].[CityNameTxt].&amp;[Arnold A F Station]" c="Arnold A F Station"/>
              <i n="[tblCity].[CityNameTxt].&amp;[Arrington]" c="Arrington"/>
              <i n="[tblCity].[CityNameTxt].&amp;[Ashland City]" c="Ashland City"/>
              <i n="[tblCity].[CityNameTxt].&amp;[Athens]" c="Athens"/>
              <i n="[tblCity].[CityNameTxt].&amp;[Atoka]" c="Atoka"/>
              <i n="[tblCity].[CityNameTxt].&amp;[Atwood]" c="Atwood"/>
              <i n="[tblCity].[CityNameTxt].&amp;[Auburntown]" c="Auburntown"/>
              <i n="[tblCity].[CityNameTxt].&amp;[Baileyton]" c="Baileyton"/>
              <i n="[tblCity].[CityNameTxt].&amp;[Baneberry]" c="Baneberry"/>
              <i n="[tblCity].[CityNameTxt].&amp;[Bartlett]" c="Bartlett"/>
              <i n="[tblCity].[CityNameTxt].&amp;[Baxter]" c="Baxter"/>
              <i n="[tblCity].[CityNameTxt].&amp;[Bean Station]" c="Bean Station"/>
              <i n="[tblCity].[CityNameTxt].&amp;[Beech Bluff]" c="Beech Bluff"/>
              <i n="[tblCity].[CityNameTxt].&amp;[Beech Grove]" c="Beech Grove"/>
              <i n="[tblCity].[CityNameTxt].&amp;[Beersheba Springs]" c="Beersheba Springs"/>
              <i n="[tblCity].[CityNameTxt].&amp;[Bell buckle]" c="Bell buckle"/>
              <i n="[tblCity].[CityNameTxt].&amp;[Belle Meade]" c="Belle Meade"/>
              <i n="[tblCity].[CityNameTxt].&amp;[Bellevue]" c="Bellevue"/>
              <i n="[tblCity].[CityNameTxt].&amp;[Bells]" c="Bells"/>
              <i n="[tblCity].[CityNameTxt].&amp;[Benton]" c="Benton"/>
              <i n="[tblCity].[CityNameTxt].&amp;[Berry Hill]" c="Berry Hill"/>
              <i n="[tblCity].[CityNameTxt].&amp;[Bethel Springs]" c="Bethel Springs"/>
              <i n="[tblCity].[CityNameTxt].&amp;[Bethpage]" c="Bethpage"/>
              <i n="[tblCity].[CityNameTxt].&amp;[Big Rock]" c="Big Rock"/>
              <i n="[tblCity].[CityNameTxt].&amp;[Big Sandy]" c="Big Sandy"/>
              <i n="[tblCity].[CityNameTxt].&amp;[Birchwood]" c="Birchwood"/>
              <i n="[tblCity].[CityNameTxt].&amp;[Blaine]" c="Blaine"/>
              <i n="[tblCity].[CityNameTxt].&amp;[Blountville]" c="Blountville"/>
              <i n="[tblCity].[CityNameTxt].&amp;[Bluff City]" c="Bluff City"/>
              <i n="[tblCity].[CityNameTxt].&amp;[Bolivar]" c="Bolivar"/>
              <i n="[tblCity].[CityNameTxt].&amp;[Bon Aqua]" c="Bon Aqua"/>
              <i n="[tblCity].[CityNameTxt].&amp;[Braden]" c="Braden"/>
              <i n="[tblCity].[CityNameTxt].&amp;[Bradford]" c="Bradford"/>
              <i n="[tblCity].[CityNameTxt].&amp;[Bradyville]" c="Bradyville"/>
              <i n="[tblCity].[CityNameTxt].&amp;[Brentwood]" c="Brentwood"/>
              <i n="[tblCity].[CityNameTxt].&amp;[Briceville]" c="Briceville"/>
              <i n="[tblCity].[CityNameTxt].&amp;[Brighton]" c="Brighton"/>
              <i n="[tblCity].[CityNameTxt].&amp;[Bristol]" c="Bristol"/>
              <i n="[tblCity].[CityNameTxt].&amp;[Brownsville]" c="Brownsville"/>
              <i n="[tblCity].[CityNameTxt].&amp;[Bruceton]" c="Bruceton"/>
              <i n="[tblCity].[CityNameTxt].&amp;[Buena Vista]" c="Buena Vista"/>
              <i n="[tblCity].[CityNameTxt].&amp;[Buffalo Valley]" c="Buffalo Valley"/>
              <i n="[tblCity].[CityNameTxt].&amp;[Bulls Gap]" c="Bulls Gap"/>
              <i n="[tblCity].[CityNameTxt].&amp;[Bumpus Mills]" c="Bumpus Mills"/>
              <i n="[tblCity].[CityNameTxt].&amp;[Burlison]" c="Burlison"/>
              <i n="[tblCity].[CityNameTxt].&amp;[Burns]" c="Burns"/>
              <i n="[tblCity].[CityNameTxt].&amp;[BUTLER]" c="BUTLER"/>
              <i n="[tblCity].[CityNameTxt].&amp;[Bybee]" c="Bybee"/>
              <i n="[tblCity].[CityNameTxt].&amp;[Byrdstown]" c="Byrdstown"/>
              <i n="[tblCity].[CityNameTxt].&amp;[Calhoun]" c="Calhoun"/>
              <i n="[tblCity].[CityNameTxt].&amp;[Camden]" c="Camden"/>
              <i n="[tblCity].[CityNameTxt].&amp;[Capleville]" c="Capleville"/>
              <i n="[tblCity].[CityNameTxt].&amp;[Carthage]" c="Carthage"/>
              <i n="[tblCity].[CityNameTxt].&amp;[Caryville]" c="Caryville"/>
              <i n="[tblCity].[CityNameTxt].&amp;[Castalian Springs]" c="Castalian Springs"/>
              <i n="[tblCity].[CityNameTxt].&amp;[Cedar Grove]" c="Cedar Grove"/>
              <i n="[tblCity].[CityNameTxt].&amp;[Cedar Hill]" c="Cedar Hill"/>
              <i n="[tblCity].[CityNameTxt].&amp;[Celina]" c="Celina"/>
              <i n="[tblCity].[CityNameTxt].&amp;[Centertown]" c="Centertown"/>
              <i n="[tblCity].[CityNameTxt].&amp;[Centerville]" c="Centerville"/>
              <i n="[tblCity].[CityNameTxt].&amp;[Champmansboro]" c="Champmansboro"/>
              <i n="[tblCity].[CityNameTxt].&amp;[Chapel Hill]" c="Chapel Hill"/>
              <i n="[tblCity].[CityNameTxt].&amp;[Charleston]" c="Charleston"/>
              <i n="[tblCity].[CityNameTxt].&amp;[Charlotte]" c="Charlotte"/>
              <i n="[tblCity].[CityNameTxt].&amp;[Chattanooga]" c="Chattanooga"/>
              <i n="[tblCity].[CityNameTxt].&amp;[Christiana]" c="Christiana"/>
              <i n="[tblCity].[CityNameTxt].&amp;[Chuckey]" c="Chuckey"/>
              <i n="[tblCity].[CityNameTxt].&amp;[Church Hill]" c="Church Hill"/>
              <i n="[tblCity].[CityNameTxt].&amp;[Clarkrange]" c="Clarkrange"/>
              <i n="[tblCity].[CityNameTxt].&amp;[Clarksburg]" c="Clarksburg"/>
              <i n="[tblCity].[CityNameTxt].&amp;[Clarksville]" c="Clarksville"/>
              <i n="[tblCity].[CityNameTxt].&amp;[Claxton]" c="Claxton"/>
              <i n="[tblCity].[CityNameTxt].&amp;[Cleveland]" c="Cleveland"/>
              <i n="[tblCity].[CityNameTxt].&amp;[Clifton]" c="Clifton"/>
              <i n="[tblCity].[CityNameTxt].&amp;[Clinton]" c="Clinton"/>
              <i n="[tblCity].[CityNameTxt].&amp;[Coalfield]" c="Coalfield"/>
              <i n="[tblCity].[CityNameTxt].&amp;[Coalmont]" c="Coalmont"/>
              <i n="[tblCity].[CityNameTxt].&amp;[College Grove]" c="College Grove"/>
              <i n="[tblCity].[CityNameTxt].&amp;[Collegedale]" c="Collegedale"/>
              <i n="[tblCity].[CityNameTxt].&amp;[Collierville]" c="Collierville"/>
              <i n="[tblCity].[CityNameTxt].&amp;[Collinwood]" c="Collinwood"/>
              <i n="[tblCity].[CityNameTxt].&amp;[Columbia]" c="Columbia"/>
              <i n="[tblCity].[CityNameTxt].&amp;[Cookeville]" c="Cookeville"/>
              <i n="[tblCity].[CityNameTxt].&amp;[Coopertown]" c="Coopertown"/>
              <i n="[tblCity].[CityNameTxt].&amp;[Copperhill]" c="Copperhill"/>
              <i n="[tblCity].[CityNameTxt].&amp;[Cordova]" c="Cordova"/>
              <i n="[tblCity].[CityNameTxt].&amp;[Cornersville]" c="Cornersville"/>
              <i n="[tblCity].[CityNameTxt].&amp;[Corryton]" c="Corryton"/>
              <i n="[tblCity].[CityNameTxt].&amp;[Cosby]" c="Cosby"/>
              <i n="[tblCity].[CityNameTxt].&amp;[Cottontown]" c="Cottontown"/>
              <i n="[tblCity].[CityNameTxt].&amp;[Counce]" c="Counce"/>
              <i n="[tblCity].[CityNameTxt].&amp;[Covington]" c="Covington"/>
              <i n="[tblCity].[CityNameTxt].&amp;[Cowan]" c="Cowan"/>
              <i n="[tblCity].[CityNameTxt].&amp;[Crab Orchard]" c="Crab Orchard"/>
              <i n="[tblCity].[CityNameTxt].&amp;[Crawford]" c="Crawford"/>
              <i n="[tblCity].[CityNameTxt].&amp;[Cross Plains]" c="Cross Plains"/>
              <i n="[tblCity].[CityNameTxt].&amp;[Crossville]" c="Crossville"/>
              <i n="[tblCity].[CityNameTxt].&amp;[Crump]" c="Crump"/>
              <i n="[tblCity].[CityNameTxt].&amp;[Culleoka]" c="Culleoka"/>
              <i n="[tblCity].[CityNameTxt].&amp;[Cumberland City]" c="Cumberland City"/>
              <i n="[tblCity].[CityNameTxt].&amp;[Cumberland Furnace]" c="Cumberland Furnace"/>
              <i n="[tblCity].[CityNameTxt].&amp;[Cumberland Gap]" c="Cumberland Gap"/>
              <i n="[tblCity].[CityNameTxt].&amp;[Cunningham]" c="Cunningham"/>
              <i n="[tblCity].[CityNameTxt].&amp;[Dandridge]" c="Dandridge"/>
              <i n="[tblCity].[CityNameTxt].&amp;[Darden]" c="Darden"/>
              <i n="[tblCity].[CityNameTxt].&amp;[Dayton]" c="Dayton"/>
              <i n="[tblCity].[CityNameTxt].&amp;[Decatur]" c="Decatur"/>
              <i n="[tblCity].[CityNameTxt].&amp;[Decaturville]" c="Decaturville"/>
              <i n="[tblCity].[CityNameTxt].&amp;[Decherd]" c="Decherd"/>
              <i n="[tblCity].[CityNameTxt].&amp;[Del Rio]" c="Del Rio"/>
              <i n="[tblCity].[CityNameTxt].&amp;[Denmark]" c="Denmark"/>
              <i n="[tblCity].[CityNameTxt].&amp;[Denver]" c="Denver"/>
              <i n="[tblCity].[CityNameTxt].&amp;[Dickson]" c="Dickson"/>
              <i n="[tblCity].[CityNameTxt].&amp;[Dover]" c="Dover"/>
              <i n="[tblCity].[CityNameTxt].&amp;[DOWELLTOWN]" c="DOWELLTOWN"/>
              <i n="[tblCity].[CityNameTxt].&amp;[Doyle]" c="Doyle"/>
              <i n="[tblCity].[CityNameTxt].&amp;[Dresden]" c="Dresden"/>
              <i n="[tblCity].[CityNameTxt].&amp;[Drummonds]" c="Drummonds"/>
              <i n="[tblCity].[CityNameTxt].&amp;[Ducktown]" c="Ducktown"/>
              <i n="[tblCity].[CityNameTxt].&amp;[Duff]" c="Duff"/>
              <i n="[tblCity].[CityNameTxt].&amp;[Dunlap]" c="Dunlap"/>
              <i n="[tblCity].[CityNameTxt].&amp;[Dyer]" c="Dyer"/>
              <i n="[tblCity].[CityNameTxt].&amp;[Dyersburg]" c="Dyersburg"/>
              <i n="[tblCity].[CityNameTxt].&amp;[Eads]" c="Eads"/>
              <i n="[tblCity].[CityNameTxt].&amp;[Eagan]" c="Eagan"/>
              <i n="[tblCity].[CityNameTxt].&amp;[Eagleton Village]" c="Eagleton Village"/>
              <i n="[tblCity].[CityNameTxt].&amp;[Eagleville]" c="Eagleville"/>
              <i n="[tblCity].[CityNameTxt].&amp;[East Ridge]" c="East Ridge"/>
              <i n="[tblCity].[CityNameTxt].&amp;[Eastview]" c="Eastview"/>
              <i n="[tblCity].[CityNameTxt].&amp;[Elizabethton]" c="Elizabethton"/>
              <i n="[tblCity].[CityNameTxt].&amp;[Elk Valley]" c="Elk Valley"/>
              <i n="[tblCity].[CityNameTxt].&amp;[Elkton]" c="Elkton"/>
              <i n="[tblCity].[CityNameTxt].&amp;[Elmwood]" c="Elmwood"/>
              <i n="[tblCity].[CityNameTxt].&amp;[Englewood]" c="Englewood"/>
              <i n="[tblCity].[CityNameTxt].&amp;[Enville]" c="Enville"/>
              <i n="[tblCity].[CityNameTxt].&amp;[Erin]" c="Erin"/>
              <i n="[tblCity].[CityNameTxt].&amp;[Erwin]" c="Erwin"/>
              <i n="[tblCity].[CityNameTxt].&amp;[Estill Springs]" c="Estill Springs"/>
              <i n="[tblCity].[CityNameTxt].&amp;[Ethridge]" c="Ethridge"/>
              <i n="[tblCity].[CityNameTxt].&amp;[Etowah]" c="Etowah"/>
              <i n="[tblCity].[CityNameTxt].&amp;[Eva]" c="Eva"/>
              <i n="[tblCity].[CityNameTxt].&amp;[Evensville]" c="Evensville"/>
              <i n="[tblCity].[CityNameTxt].&amp;[Fairfield Glade]" c="Fairfield Glade"/>
              <i n="[tblCity].[CityNameTxt].&amp;[Fairview]" c="Fairview"/>
              <i n="[tblCity].[CityNameTxt].&amp;[Fall Branch]" c="Fall Branch"/>
              <i n="[tblCity].[CityNameTxt].&amp;[Farner]" c="Farner"/>
              <i n="[tblCity].[CityNameTxt].&amp;[Farragut]" c="Farragut"/>
              <i n="[tblCity].[CityNameTxt].&amp;[Fayetteville]" c="Fayetteville"/>
              <i n="[tblCity].[CityNameTxt].&amp;[Finger]" c="Finger"/>
              <i n="[tblCity].[CityNameTxt].&amp;[Finley]" c="Finley"/>
              <i n="[tblCity].[CityNameTxt].&amp;[Flag Pond]" c="Flag Pond"/>
              <i n="[tblCity].[CityNameTxt].&amp;[Fosterville]" c="Fosterville"/>
              <i n="[tblCity].[CityNameTxt].&amp;[Fowlkes]" c="Fowlkes"/>
              <i n="[tblCity].[CityNameTxt].&amp;[Franklin]" c="Franklin"/>
              <i n="[tblCity].[CityNameTxt].&amp;[Friendship]" c="Friendship"/>
              <i n="[tblCity].[CityNameTxt].&amp;[Friendsville]" c="Friendsville"/>
              <i n="[tblCity].[CityNameTxt].&amp;[Gadsden]" c="Gadsden"/>
              <i n="[tblCity].[CityNameTxt].&amp;[Gainesboro]" c="Gainesboro"/>
              <i n="[tblCity].[CityNameTxt].&amp;[Gallatin]" c="Gallatin"/>
              <i n="[tblCity].[CityNameTxt].&amp;[Gallaway]" c="Gallaway"/>
              <i n="[tblCity].[CityNameTxt].&amp;[Garland]" c="Garland"/>
              <i n="[tblCity].[CityNameTxt].&amp;[Gates]" c="Gates"/>
              <i n="[tblCity].[CityNameTxt].&amp;[Gatlinburg]" c="Gatlinburg"/>
              <i n="[tblCity].[CityNameTxt].&amp;[Germantown]" c="Germantown"/>
              <i n="[tblCity].[CityNameTxt].&amp;[Gibson]" c="Gibson"/>
              <i n="[tblCity].[CityNameTxt].&amp;[Gilt Edge]" c="Gilt Edge"/>
              <i n="[tblCity].[CityNameTxt].&amp;[Gladeville]" c="Gladeville"/>
              <i n="[tblCity].[CityNameTxt].&amp;[Gleason]" c="Gleason"/>
              <i n="[tblCity].[CityNameTxt].&amp;[Goodlettsville]" c="Goodlettsville"/>
              <i n="[tblCity].[CityNameTxt].&amp;[Gordonsville]" c="Gordonsville"/>
              <i n="[tblCity].[CityNameTxt].&amp;[Grand Junction]" c="Grand Junction"/>
              <i n="[tblCity].[CityNameTxt].&amp;[Grandview]" c="Grandview"/>
              <i n="[tblCity].[CityNameTxt].&amp;[Gray]" c="Gray"/>
              <i n="[tblCity].[CityNameTxt].&amp;[Graysville]" c="Graysville"/>
              <i n="[tblCity].[CityNameTxt].&amp;[Greenback]" c="Greenback"/>
              <i n="[tblCity].[CityNameTxt].&amp;[Greenbrier]" c="Greenbrier"/>
              <i n="[tblCity].[CityNameTxt].&amp;[Greeneville]" c="Greeneville"/>
              <i n="[tblCity].[CityNameTxt].&amp;[Greenfield]" c="Greenfield"/>
              <i n="[tblCity].[CityNameTxt].&amp;[Grimsley]" c="Grimsley"/>
              <i n="[tblCity].[CityNameTxt].&amp;[Gruetli-Laager]" c="Gruetli-Laager"/>
              <i n="[tblCity].[CityNameTxt].&amp;[Guild]" c="Guild"/>
              <i n="[tblCity].[CityNameTxt].&amp;[Guys]" c="Guys"/>
              <i n="[tblCity].[CityNameTxt].&amp;[Halls]" c="Halls"/>
              <i n="[tblCity].[CityNameTxt].&amp;[Hampshire]" c="Hampshire"/>
              <i n="[tblCity].[CityNameTxt].&amp;[Hampton]" c="Hampton"/>
              <i n="[tblCity].[CityNameTxt].&amp;[Harriman]" c="Harriman"/>
              <i n="[tblCity].[CityNameTxt].&amp;[Harrison]" c="Harrison"/>
              <i n="[tblCity].[CityNameTxt].&amp;[Harrogate]" c="Harrogate"/>
              <i n="[tblCity].[CityNameTxt].&amp;[Hartsville]" c="Hartsville"/>
              <i n="[tblCity].[CityNameTxt].&amp;[Heiskell]" c="Heiskell"/>
              <i n="[tblCity].[CityNameTxt].&amp;[Helenwood]" c="Helenwood"/>
              <i n="[tblCity].[CityNameTxt].&amp;[Henderson]" c="Henderson"/>
              <i n="[tblCity].[CityNameTxt].&amp;[Hendersonville]" c="Hendersonville"/>
              <i n="[tblCity].[CityNameTxt].&amp;[Henning]" c="Henning"/>
              <i n="[tblCity].[CityNameTxt].&amp;[Henry]" c="Henry"/>
              <i n="[tblCity].[CityNameTxt].&amp;[Hermitage]" c="Hermitage"/>
              <i n="[tblCity].[CityNameTxt].&amp;[Hickory Valley]" c="Hickory Valley"/>
              <i n="[tblCity].[CityNameTxt].&amp;[Hilham]" c="Hilham"/>
              <i n="[tblCity].[CityNameTxt].&amp;[Hillsboro]" c="Hillsboro"/>
              <i n="[tblCity].[CityNameTxt].&amp;[Hixson]" c="Hixson"/>
              <i n="[tblCity].[CityNameTxt].&amp;[Hohenwald]" c="Hohenwald"/>
              <i n="[tblCity].[CityNameTxt].&amp;[Holladay]" c="Holladay"/>
              <i n="[tblCity].[CityNameTxt].&amp;[Hollow Rock]" c="Hollow Rock"/>
              <i n="[tblCity].[CityNameTxt].&amp;[Hornbeak]" c="Hornbeak"/>
              <i n="[tblCity].[CityNameTxt].&amp;[Hornsby]" c="Hornsby"/>
              <i n="[tblCity].[CityNameTxt].&amp;[Humboldt]" c="Humboldt"/>
              <i n="[tblCity].[CityNameTxt].&amp;[Huntingdon]" c="Huntingdon"/>
              <i n="[tblCity].[CityNameTxt].&amp;[Huntland]" c="Huntland"/>
              <i n="[tblCity].[CityNameTxt].&amp;[Huntsville]" c="Huntsville"/>
              <i n="[tblCity].[CityNameTxt].&amp;[Hurricane Mills]" c="Hurricane Mills"/>
              <i n="[tblCity].[CityNameTxt].&amp;[Indian Mound]" c="Indian Mound"/>
              <i n="[tblCity].[CityNameTxt].&amp;[INVALID CITY]" c="INVALID CITY"/>
              <i n="[tblCity].[CityNameTxt].&amp;[Iron City]" c="Iron City"/>
              <i n="[tblCity].[CityNameTxt].&amp;[Jacks Creek]" c="Jacks Creek"/>
              <i n="[tblCity].[CityNameTxt].&amp;[Jacksboro]" c="Jacksboro"/>
              <i n="[tblCity].[CityNameTxt].&amp;[Jackson]" c="Jackson"/>
              <i n="[tblCity].[CityNameTxt].&amp;[Jamestown]" c="Jamestown"/>
              <i n="[tblCity].[CityNameTxt].&amp;[Jasper]" c="Jasper"/>
              <i n="[tblCity].[CityNameTxt].&amp;[Jefferson City]" c="Jefferson City"/>
              <i n="[tblCity].[CityNameTxt].&amp;[Jellico]" c="Jellico"/>
              <i n="[tblCity].[CityNameTxt].&amp;[Joelton]" c="Joelton"/>
              <i n="[tblCity].[CityNameTxt].&amp;[Johnson City]" c="Johnson City"/>
              <i n="[tblCity].[CityNameTxt].&amp;[Jonesborough]" c="Jonesborough"/>
              <i n="[tblCity].[CityNameTxt].&amp;[Kenton]" c="Kenton"/>
              <i n="[tblCity].[CityNameTxt].&amp;[Kimball]" c="Kimball"/>
              <i n="[tblCity].[CityNameTxt].&amp;[Kingsport]" c="Kingsport"/>
              <i n="[tblCity].[CityNameTxt].&amp;[Kingston]" c="Kingston"/>
              <i n="[tblCity].[CityNameTxt].&amp;[Kingston Springs]" c="Kingston Springs"/>
              <i n="[tblCity].[CityNameTxt].&amp;[Knoxville]" c="Knoxville"/>
              <i n="[tblCity].[CityNameTxt].&amp;[Kodak]" c="Kodak"/>
              <i n="[tblCity].[CityNameTxt].&amp;[Kyles Ford]" c="Kyles Ford"/>
              <i n="[tblCity].[CityNameTxt].&amp;[La Grange]" c="La Grange"/>
              <i n="[tblCity].[CityNameTxt].&amp;[Lafayette]" c="Lafayette"/>
              <i n="[tblCity].[CityNameTxt].&amp;[LaFollette]" c="LaFollette"/>
              <i n="[tblCity].[CityNameTxt].&amp;[Lakeland]" c="Lakeland"/>
              <i n="[tblCity].[CityNameTxt].&amp;[Lakesite]" c="Lakesite"/>
              <i n="[tblCity].[CityNameTxt].&amp;[Lakewood]" c="Lakewood"/>
              <i n="[tblCity].[CityNameTxt].&amp;[Lancing]" c="Lancing"/>
              <i n="[tblCity].[CityNameTxt].&amp;[Lascassas]" c="Lascassas"/>
              <i n="[tblCity].[CityNameTxt].&amp;[Laurel Bloomery]" c="Laurel Bloomery"/>
              <i n="[tblCity].[CityNameTxt].&amp;[LaVergne]" c="LaVergne"/>
              <i n="[tblCity].[CityNameTxt].&amp;[Lawrenceburg]" c="Lawrenceburg"/>
              <i n="[tblCity].[CityNameTxt].&amp;[Lebanon]" c="Lebanon"/>
              <i n="[tblCity].[CityNameTxt].&amp;[Lenoir City]" c="Lenoir City"/>
              <i n="[tblCity].[CityNameTxt].&amp;[Leoma]" c="Leoma"/>
              <i n="[tblCity].[CityNameTxt].&amp;[Lewisburg]" c="Lewisburg"/>
              <i n="[tblCity].[CityNameTxt].&amp;[Lexington]" c="Lexington"/>
              <i n="[tblCity].[CityNameTxt].&amp;[Liberty]" c="Liberty"/>
              <i n="[tblCity].[CityNameTxt].&amp;[LIMESTONE]" c="LIMESTONE"/>
              <i n="[tblCity].[CityNameTxt].&amp;[Linden]" c="Linden"/>
              <i n="[tblCity].[CityNameTxt].&amp;[Livingston]" c="Livingston"/>
              <i n="[tblCity].[CityNameTxt].&amp;[Lobelville]" c="Lobelville"/>
              <i n="[tblCity].[CityNameTxt].&amp;[Lone Mountain]" c="Lone Mountain"/>
              <i n="[tblCity].[CityNameTxt].&amp;[Lookout Mountain]" c="Lookout Mountain"/>
              <i n="[tblCity].[CityNameTxt].&amp;[Loretto]" c="Loretto"/>
              <i n="[tblCity].[CityNameTxt].&amp;[Loudon]" c="Loudon"/>
              <i n="[tblCity].[CityNameTxt].&amp;[Louisville]" c="Louisville"/>
              <i n="[tblCity].[CityNameTxt].&amp;[Lowland]" c="Lowland"/>
              <i n="[tblCity].[CityNameTxt].&amp;[Luray]" c="Luray"/>
              <i n="[tblCity].[CityNameTxt].&amp;[Luttrell]" c="Luttrell"/>
              <i n="[tblCity].[CityNameTxt].&amp;[Lutts]" c="Lutts"/>
              <i n="[tblCity].[CityNameTxt].&amp;[Lyles]" c="Lyles"/>
              <i n="[tblCity].[CityNameTxt].&amp;[Lynchburg]" c="Lynchburg"/>
              <i n="[tblCity].[CityNameTxt].&amp;[Lynnville]" c="Lynnville"/>
              <i n="[tblCity].[CityNameTxt].&amp;[Madison]" c="Madison"/>
              <i n="[tblCity].[CityNameTxt].&amp;[Madisonville]" c="Madisonville"/>
              <i n="[tblCity].[CityNameTxt].&amp;[Manchester]" c="Manchester"/>
              <i n="[tblCity].[CityNameTxt].&amp;[Martin]" c="Martin"/>
              <i n="[tblCity].[CityNameTxt].&amp;[Maryville]" c="Maryville"/>
              <i n="[tblCity].[CityNameTxt].&amp;[Mascot]" c="Mascot"/>
              <i n="[tblCity].[CityNameTxt].&amp;[Mason]" c="Mason"/>
              <i n="[tblCity].[CityNameTxt].&amp;[Maury City]" c="Maury City"/>
              <i n="[tblCity].[CityNameTxt].&amp;[Maynardville]" c="Maynardville"/>
              <i n="[tblCity].[CityNameTxt].&amp;[McDonald]" c="McDonald"/>
              <i n="[tblCity].[CityNameTxt].&amp;[McEwen]" c="McEwen"/>
              <i n="[tblCity].[CityNameTxt].&amp;[McKenzie]" c="McKenzie"/>
              <i n="[tblCity].[CityNameTxt].&amp;[McLemoresville]" c="McLemoresville"/>
              <i n="[tblCity].[CityNameTxt].&amp;[McMinnville]" c="McMinnville"/>
              <i n="[tblCity].[CityNameTxt].&amp;[McNairy]" c="McNairy"/>
              <i n="[tblCity].[CityNameTxt].&amp;[Medina]" c="Medina"/>
              <i n="[tblCity].[CityNameTxt].&amp;[Medon]" c="Medon"/>
              <i n="[tblCity].[CityNameTxt].&amp;[Memphis]" c="Memphis"/>
              <i n="[tblCity].[CityNameTxt].&amp;[Mercer]" c="Mercer"/>
              <i n="[tblCity].[CityNameTxt].&amp;[Michie]" c="Michie"/>
              <i n="[tblCity].[CityNameTxt].&amp;[Middleton]" c="Middleton"/>
              <i n="[tblCity].[CityNameTxt].&amp;[Midway]" c="Midway"/>
              <i n="[tblCity].[CityNameTxt].&amp;[Milan]" c="Milan"/>
              <i n="[tblCity].[CityNameTxt].&amp;[Milledgeville]" c="Milledgeville"/>
              <i n="[tblCity].[CityNameTxt].&amp;[MILLERSVILLE]" c="MILLERSVILLE"/>
              <i n="[tblCity].[CityNameTxt].&amp;[Millington]" c="Millington"/>
              <i n="[tblCity].[CityNameTxt].&amp;[Milton]" c="Milton"/>
              <i n="[tblCity].[CityNameTxt].&amp;[Minor Hill]" c="Minor Hill"/>
              <i n="[tblCity].[CityNameTxt].&amp;[Mohawk]" c="Mohawk"/>
              <i n="[tblCity].[CityNameTxt].&amp;[Monteagle]" c="Monteagle"/>
              <i n="[tblCity].[CityNameTxt].&amp;[Monterey]" c="Monterey"/>
              <i n="[tblCity].[CityNameTxt].&amp;[Morley]" c="Morley"/>
              <i n="[tblCity].[CityNameTxt].&amp;[Morris Chapel]" c="Morris Chapel"/>
              <i n="[tblCity].[CityNameTxt].&amp;[Morrison]" c="Morrison"/>
              <i n="[tblCity].[CityNameTxt].&amp;[Morristown]" c="Morristown"/>
              <i n="[tblCity].[CityNameTxt].&amp;[Moscow]" c="Moscow"/>
              <i n="[tblCity].[CityNameTxt].&amp;[Mosheim]" c="Mosheim"/>
              <i n="[tblCity].[CityNameTxt].&amp;[Mount Carmel]" c="Mount Carmel"/>
              <i n="[tblCity].[CityNameTxt].&amp;[Mount Juliet]" c="Mount Juliet"/>
              <i n="[tblCity].[CityNameTxt].&amp;[Mount Pleasant]" c="Mount Pleasant"/>
              <i n="[tblCity].[CityNameTxt].&amp;[Mount Vernon]" c="Mount Vernon"/>
              <i n="[tblCity].[CityNameTxt].&amp;[Mountain City]" c="Mountain City"/>
              <i n="[tblCity].[CityNameTxt].&amp;[Munford]" c="Munford"/>
              <i n="[tblCity].[CityNameTxt].&amp;[Murfreesboro]" c="Murfreesboro"/>
              <i n="[tblCity].[CityNameTxt].&amp;[Nashville]" c="Nashville"/>
              <i n="[tblCity].[CityNameTxt].&amp;[Neva]" c="Neva"/>
              <i n="[tblCity].[CityNameTxt].&amp;[New Canton]" c="New Canton"/>
              <i n="[tblCity].[CityNameTxt].&amp;[New Deal]" c="New Deal"/>
              <i n="[tblCity].[CityNameTxt].&amp;[New Hope]" c="New Hope"/>
              <i n="[tblCity].[CityNameTxt].&amp;[New Johnsonville]" c="New Johnsonville"/>
              <i n="[tblCity].[CityNameTxt].&amp;[New Market]" c="New Market"/>
              <i n="[tblCity].[CityNameTxt].&amp;[New Middleton]" c="New Middleton"/>
              <i n="[tblCity].[CityNameTxt].&amp;[New Tazewell]" c="New Tazewell"/>
              <i n="[tblCity].[CityNameTxt].&amp;[Newbern]" c="Newbern"/>
              <i n="[tblCity].[CityNameTxt].&amp;[Newcomb]" c="Newcomb"/>
              <i n="[tblCity].[CityNameTxt].&amp;[Newport]" c="Newport"/>
              <i n="[tblCity].[CityNameTxt].&amp;[Niota]" c="Niota"/>
              <i n="[tblCity].[CityNameTxt].&amp;[Nolensville]" c="Nolensville"/>
              <i n="[tblCity].[CityNameTxt].&amp;[Norene]" c="Norene"/>
              <i n="[tblCity].[CityNameTxt].&amp;[Norma]" c="Norma"/>
              <i n="[tblCity].[CityNameTxt].&amp;[Normandy]" c="Normandy"/>
              <i n="[tblCity].[CityNameTxt].&amp;[Norris]" c="Norris"/>
              <i n="[tblCity].[CityNameTxt].&amp;[Not in a City]" c="Not in a City"/>
              <i n="[tblCity].[CityNameTxt].&amp;[Nunnelly]" c="Nunnelly"/>
              <i n="[tblCity].[CityNameTxt].&amp;[Oak Hill]" c="Oak Hill"/>
              <i n="[tblCity].[CityNameTxt].&amp;[Oak Ridge]" c="Oak Ridge"/>
              <i n="[tblCity].[CityNameTxt].&amp;[Oakdale]" c="Oakdale"/>
              <i n="[tblCity].[CityNameTxt].&amp;[Oakfield]" c="Oakfield"/>
              <i n="[tblCity].[CityNameTxt].&amp;[Oakland]" c="Oakland"/>
              <i n="[tblCity].[CityNameTxt].&amp;[Obion]" c="Obion"/>
              <i n="[tblCity].[CityNameTxt].&amp;[Ocoee]" c="Ocoee"/>
              <i n="[tblCity].[CityNameTxt].&amp;[Old Hickory]" c="Old Hickory"/>
              <i n="[tblCity].[CityNameTxt].&amp;[Oldfort]" c="Oldfort"/>
              <i n="[tblCity].[CityNameTxt].&amp;[Oliver Springs]" c="Oliver Springs"/>
              <i n="[tblCity].[CityNameTxt].&amp;[Oneida]" c="Oneida"/>
              <i n="[tblCity].[CityNameTxt].&amp;[Ooltewah]" c="Ooltewah"/>
              <i n="[tblCity].[CityNameTxt].&amp;[Orlinda]" c="Orlinda"/>
              <i n="[tblCity].[CityNameTxt].&amp;[Orme]" c="Orme"/>
              <i n="[tblCity].[CityNameTxt].&amp;[OTHER]" c="OTHER"/>
              <i n="[tblCity].[CityNameTxt].&amp;[Pall Mall]" c="Pall Mall"/>
              <i n="[tblCity].[CityNameTxt].&amp;[Palmer]" c="Palmer"/>
              <i n="[tblCity].[CityNameTxt].&amp;[Palmyra]" c="Palmyra"/>
              <i n="[tblCity].[CityNameTxt].&amp;[Paris]" c="Paris"/>
              <i n="[tblCity].[CityNameTxt].&amp;[Parker/'s Crossroads]" c="Parker/'s Crossroads"/>
              <i n="[tblCity].[CityNameTxt].&amp;[Parrottsville]" c="Parrottsville"/>
              <i n="[tblCity].[CityNameTxt].&amp;[Parsons]" c="Parsons"/>
              <i n="[tblCity].[CityNameTxt].&amp;[Pegram]" c="Pegram"/>
              <i n="[tblCity].[CityNameTxt].&amp;[Pelham]" c="Pelham"/>
              <i n="[tblCity].[CityNameTxt].&amp;[Petersburg]" c="Petersburg"/>
              <i n="[tblCity].[CityNameTxt].&amp;[Philidelphia]" c="Philidelphia"/>
              <i n="[tblCity].[CityNameTxt].&amp;[Pigeon Forge]" c="Pigeon Forge"/>
              <i n="[tblCity].[CityNameTxt].&amp;[Pikeville]" c="Pikeville"/>
              <i n="[tblCity].[CityNameTxt].&amp;[Piney Flats]" c="Piney Flats"/>
              <i n="[tblCity].[CityNameTxt].&amp;[Pinson]" c="Pinson"/>
              <i n="[tblCity].[CityNameTxt].&amp;[Piperton]" c="Piperton"/>
              <i n="[tblCity].[CityNameTxt].&amp;[Pittman Center]" c="Pittman Center"/>
              <i n="[tblCity].[CityNameTxt].&amp;[Plainfield]" c="Plainfield"/>
              <i n="[tblCity].[CityNameTxt].&amp;[Plainview]" c="Plainview"/>
              <i n="[tblCity].[CityNameTxt].&amp;[Pleasant Hill]" c="Pleasant Hill"/>
              <i n="[tblCity].[CityNameTxt].&amp;[Pleasant View]" c="Pleasant View"/>
              <i n="[tblCity].[CityNameTxt].&amp;[Pocahontas]" c="Pocahontas"/>
              <i n="[tblCity].[CityNameTxt].&amp;[Portland]" c="Portland"/>
              <i n="[tblCity].[CityNameTxt].&amp;[Powell]" c="Powell"/>
              <i n="[tblCity].[CityNameTxt].&amp;[Powell/'s Crossroads]" c="Powell/'s Crossroads"/>
              <i n="[tblCity].[CityNameTxt].&amp;[Pulaski]" c="Pulaski"/>
              <i n="[tblCity].[CityNameTxt].&amp;[Puryear]" c="Puryear"/>
              <i n="[tblCity].[CityNameTxt].&amp;[Quebeck]" c="Quebeck"/>
              <i n="[tblCity].[CityNameTxt].&amp;[Ramer]" c="Ramer"/>
              <i n="[tblCity].[CityNameTxt].&amp;[Readyville]" c="Readyville"/>
              <i n="[tblCity].[CityNameTxt].&amp;[Reagan]" c="Reagan"/>
              <i n="[tblCity].[CityNameTxt].&amp;[Red Bank]" c="Red Bank"/>
              <i n="[tblCity].[CityNameTxt].&amp;[Red Boiling Springs]" c="Red Boiling Springs"/>
              <i n="[tblCity].[CityNameTxt].&amp;[Riceville]" c="Riceville"/>
              <i n="[tblCity].[CityNameTxt].&amp;[Rickman]" c="Rickman"/>
              <i n="[tblCity].[CityNameTxt].&amp;[Ridgely]" c="Ridgely"/>
              <i n="[tblCity].[CityNameTxt].&amp;[Ridgeside]" c="Ridgeside"/>
              <i n="[tblCity].[CityNameTxt].&amp;[Ridgetop]" c="Ridgetop"/>
              <i n="[tblCity].[CityNameTxt].&amp;[Ripley]" c="Ripley"/>
              <i n="[tblCity].[CityNameTxt].&amp;[Rives]" c="Rives"/>
              <i n="[tblCity].[CityNameTxt].&amp;[Roan Mountain]" c="Roan Mountain"/>
              <i n="[tblCity].[CityNameTxt].&amp;[Robbins]" c="Robbins"/>
              <i n="[tblCity].[CityNameTxt].&amp;[Rock Island]" c="Rock Island"/>
              <i n="[tblCity].[CityNameTxt].&amp;[Rockford]" c="Rockford"/>
              <i n="[tblCity].[CityNameTxt].&amp;[Rockvale]" c="Rockvale"/>
              <i n="[tblCity].[CityNameTxt].&amp;[Rockwood]" c="Rockwood"/>
              <i n="[tblCity].[CityNameTxt].&amp;[Rockytop]" c="Rockytop"/>
              <i n="[tblCity].[CityNameTxt].&amp;[Rogersville]" c="Rogersville"/>
              <i n="[tblCity].[CityNameTxt].&amp;[Rossville]" c="Rossville"/>
              <i n="[tblCity].[CityNameTxt].&amp;[Russellville]" c="Russellville"/>
              <i n="[tblCity].[CityNameTxt].&amp;[Rutherford]" c="Rutherford"/>
              <i n="[tblCity].[CityNameTxt].&amp;[Rutledge]" c="Rutledge"/>
              <i n="[tblCity].[CityNameTxt].&amp;[Saint Joseph]" c="Saint Joseph"/>
              <i n="[tblCity].[CityNameTxt].&amp;[Saltillo]" c="Saltillo"/>
              <i n="[tblCity].[CityNameTxt].&amp;[Samburg]" c="Samburg"/>
              <i n="[tblCity].[CityNameTxt].&amp;[Sardis]" c="Sardis"/>
              <i n="[tblCity].[CityNameTxt].&amp;[Saulisbury]" c="Saulisbury"/>
              <i n="[tblCity].[CityNameTxt].&amp;[Savannah]" c="Savannah"/>
              <i n="[tblCity].[CityNameTxt].&amp;[Scotts Hill]" c="Scotts Hill"/>
              <i n="[tblCity].[CityNameTxt].&amp;[Selmer]" c="Selmer"/>
              <i n="[tblCity].[CityNameTxt].&amp;[Sequatchie]" c="Sequatchie"/>
              <i n="[tblCity].[CityNameTxt].&amp;[Sevierville]" c="Sevierville"/>
              <i n="[tblCity].[CityNameTxt].&amp;[Sewanee]" c="Sewanee"/>
              <i n="[tblCity].[CityNameTxt].&amp;[Seymour]" c="Seymour"/>
              <i n="[tblCity].[CityNameTxt].&amp;[Shady Valley]" c="Shady Valley"/>
              <i n="[tblCity].[CityNameTxt].&amp;[Sharon]" c="Sharon"/>
              <i n="[tblCity].[CityNameTxt].&amp;[Sharps Chapel]" c="Sharps Chapel"/>
              <i n="[tblCity].[CityNameTxt].&amp;[Shelbyville]" c="Shelbyville"/>
              <i n="[tblCity].[CityNameTxt].&amp;[Siam]" c="Siam"/>
              <i n="[tblCity].[CityNameTxt].&amp;[Signal Mountain]" c="Signal Mountain"/>
              <i n="[tblCity].[CityNameTxt].&amp;[Silerton]" c="Silerton"/>
              <i n="[tblCity].[CityNameTxt].&amp;[Slayden]" c="Slayden"/>
              <i n="[tblCity].[CityNameTxt].&amp;[Smartt]" c="Smartt"/>
              <i n="[tblCity].[CityNameTxt].&amp;[Smithville]" c="Smithville"/>
              <i n="[tblCity].[CityNameTxt].&amp;[Smyrna]" c="Smyrna"/>
              <i n="[tblCity].[CityNameTxt].&amp;[Sneedville]" c="Sneedville"/>
              <i n="[tblCity].[CityNameTxt].&amp;[Soddy-Daisy]" c="Soddy-Daisy"/>
              <i n="[tblCity].[CityNameTxt].&amp;[Somerville]" c="Somerville"/>
              <i n="[tblCity].[CityNameTxt].&amp;[South Carthage]" c="South Carthage"/>
              <i n="[tblCity].[CityNameTxt].&amp;[South Fulton]" c="South Fulton"/>
              <i n="[tblCity].[CityNameTxt].&amp;[South Pittsburg]" c="South Pittsburg"/>
              <i n="[tblCity].[CityNameTxt].&amp;[Sparta]" c="Sparta"/>
              <i n="[tblCity].[CityNameTxt].&amp;[Speedwell]" c="Speedwell"/>
              <i n="[tblCity].[CityNameTxt].&amp;[Spencer]" c="Spencer"/>
              <i n="[tblCity].[CityNameTxt].&amp;[Spring City]" c="Spring City"/>
              <i n="[tblCity].[CityNameTxt].&amp;[Spring Hill]" c="Spring Hill"/>
              <i n="[tblCity].[CityNameTxt].&amp;[Springfield]" c="Springfield"/>
              <i n="[tblCity].[CityNameTxt].&amp;[Stanton]" c="Stanton"/>
              <i n="[tblCity].[CityNameTxt].&amp;[Stantonville]" c="Stantonville"/>
              <i n="[tblCity].[CityNameTxt].&amp;[Stewart]" c="Stewart"/>
              <i n="[tblCity].[CityNameTxt].&amp;[Strawberry Plains]" c="Strawberry Plains"/>
              <i n="[tblCity].[CityNameTxt].&amp;[Summertown]" c="Summertown"/>
              <i n="[tblCity].[CityNameTxt].&amp;[Summitville]" c="Summitville"/>
              <i n="[tblCity].[CityNameTxt].&amp;[Sunbright]" c="Sunbright"/>
              <i n="[tblCity].[CityNameTxt].&amp;[Surgoinsville]" c="Surgoinsville"/>
              <i n="[tblCity].[CityNameTxt].&amp;[Sweetwater]" c="Sweetwater"/>
              <i n="[tblCity].[CityNameTxt].&amp;[Talbott]" c="Talbott"/>
              <i n="[tblCity].[CityNameTxt].&amp;[Tallahassee]" c="Tallahassee"/>
              <i n="[tblCity].[CityNameTxt].&amp;[Tazewell]" c="Tazewell"/>
              <i n="[tblCity].[CityNameTxt].&amp;[Telford]" c="Telford"/>
              <i n="[tblCity].[CityNameTxt].&amp;[Tellico Plains]" c="Tellico Plains"/>
              <i n="[tblCity].[CityNameTxt].&amp;[Ten Mile]" c="Ten Mile"/>
              <i n="[tblCity].[CityNameTxt].&amp;[Tennessee City]" c="Tennessee City"/>
              <i n="[tblCity].[CityNameTxt].&amp;[Tennessee Ridge]" c="Tennessee Ridge"/>
              <i n="[tblCity].[CityNameTxt].&amp;[Thompson/'s Station]" c="Thompson/'s Station"/>
              <i n="[tblCity].[CityNameTxt].&amp;[Thorn Hill]" c="Thorn Hill"/>
              <i n="[tblCity].[CityNameTxt].&amp;[Tiptonville]" c="Tiptonville"/>
              <i n="[tblCity].[CityNameTxt].&amp;[Toone]" c="Toone"/>
              <i n="[tblCity].[CityNameTxt].&amp;[Townsend]" c="Townsend"/>
              <i n="[tblCity].[CityNameTxt].&amp;[Tracy City]" c="Tracy City"/>
              <i n="[tblCity].[CityNameTxt].&amp;[Trade]" c="Trade"/>
              <i n="[tblCity].[CityNameTxt].&amp;[Treadway]" c="Treadway"/>
              <i n="[tblCity].[CityNameTxt].&amp;[Trenton]" c="Trenton"/>
              <i n="[tblCity].[CityNameTxt].&amp;[Trezevant]" c="Trezevant"/>
              <i n="[tblCity].[CityNameTxt].&amp;[Trimble]" c="Trimble"/>
              <i n="[tblCity].[CityNameTxt].&amp;[Triune]" c="Triune"/>
              <i n="[tblCity].[CityNameTxt].&amp;[Troy]" c="Troy"/>
              <i n="[tblCity].[CityNameTxt].&amp;[Tullahoma]" c="Tullahoma"/>
              <i n="[tblCity].[CityNameTxt].&amp;[Turtletown]" c="Turtletown"/>
              <i n="[tblCity].[CityNameTxt].&amp;[Tusculum]" c="Tusculum"/>
              <i n="[tblCity].[CityNameTxt].&amp;[Unicoi]" c="Unicoi"/>
              <i n="[tblCity].[CityNameTxt].&amp;[Union City]" c="Union City"/>
              <i n="[tblCity].[CityNameTxt].&amp;[Unionville]" c="Unionville"/>
              <i n="[tblCity].[CityNameTxt].&amp;[UNKNOWN]" c="UNKNOWN"/>
              <i n="[tblCity].[CityNameTxt].&amp;[Vanleer]" c="Vanleer"/>
              <i n="[tblCity].[CityNameTxt].&amp;[Viola]" c="Viola"/>
              <i n="[tblCity].[CityNameTxt].&amp;[Vonore]" c="Vonore"/>
              <i n="[tblCity].[CityNameTxt].&amp;[Walden]" c="Walden"/>
              <i n="[tblCity].[CityNameTxt].&amp;[Walling]" c="Walling"/>
              <i n="[tblCity].[CityNameTxt].&amp;[Wartburg]" c="Wartburg"/>
              <i n="[tblCity].[CityNameTxt].&amp;[Wartrace]" c="Wartrace"/>
              <i n="[tblCity].[CityNameTxt].&amp;[Watauga]" c="Watauga"/>
              <i n="[tblCity].[CityNameTxt].&amp;[Watertown]" c="Watertown"/>
              <i n="[tblCity].[CityNameTxt].&amp;[Waverly]" c="Waverly"/>
              <i n="[tblCity].[CityNameTxt].&amp;[Waynesboro]" c="Waynesboro"/>
              <i n="[tblCity].[CityNameTxt].&amp;[Westmoreland]" c="Westmoreland"/>
              <i n="[tblCity].[CityNameTxt].&amp;[White Bluff]" c="White Bluff"/>
              <i n="[tblCity].[CityNameTxt].&amp;[White House]" c="White House"/>
              <i n="[tblCity].[CityNameTxt].&amp;[White Pine]" c="White Pine"/>
              <i n="[tblCity].[CityNameTxt].&amp;[Whites Creek]" c="Whites Creek"/>
              <i n="[tblCity].[CityNameTxt].&amp;[Whitesburg]" c="Whitesburg"/>
              <i n="[tblCity].[CityNameTxt].&amp;[Whiteside]" c="Whiteside"/>
              <i n="[tblCity].[CityNameTxt].&amp;[Whiteville]" c="Whiteville"/>
              <i n="[tblCity].[CityNameTxt].&amp;[Whitwell]" c="Whitwell"/>
              <i n="[tblCity].[CityNameTxt].&amp;[Wilder]" c="Wilder"/>
              <i n="[tblCity].[CityNameTxt].&amp;[Wildersville]" c="Wildersville"/>
              <i n="[tblCity].[CityNameTxt].&amp;[Williston]" c="Williston"/>
              <i n="[tblCity].[CityNameTxt].&amp;[Winchester]" c="Winchester"/>
              <i n="[tblCity].[CityNameTxt].&amp;[Winfield]" c="Winfield"/>
              <i n="[tblCity].[CityNameTxt].&amp;[Woodbury]" c="Woodbury"/>
              <i n="[tblCity].[CityNameTxt].&amp;[Woodland Mills]" c="Woodland Mills"/>
              <i n="[tblCity].[CityNameTxt].&amp;[Yorkville]" c="Yorkville"/>
              <i n="[tblCity].[CityNameTxt].&amp;" c="(blank)"/>
              <i n="[tblCity].[CityNameTxt].&amp;[Actor Hill]" c="Actor Hill" nd="1"/>
              <i n="[tblCity].[CityNameTxt].&amp;[Adair]" c="Adair" nd="1"/>
              <i n="[tblCity].[CityNameTxt].&amp;[Aetna]" c="Aetna" nd="1"/>
              <i n="[tblCity].[CityNameTxt].&amp;[Allons]" c="Allons" nd="1"/>
              <i n="[tblCity].[CityNameTxt].&amp;[Allred]" c="Allred" nd="1"/>
              <i n="[tblCity].[CityNameTxt].&amp;[Arthur]" c="Arthur" nd="1"/>
              <i n="[tblCity].[CityNameTxt].&amp;[Bakewell]" c="Bakewell" nd="1"/>
              <i n="[tblCity].[CityNameTxt].&amp;[Banner Hill]" c="Banner Hill" nd="1"/>
              <i n="[tblCity].[CityNameTxt].&amp;[Bath Springs]" c="Bath Springs" nd="1"/>
              <i n="[tblCity].[CityNameTxt].&amp;[Belfast]" c="Belfast" nd="1"/>
              <i n="[tblCity].[CityNameTxt].&amp;[Belvidere]" c="Belvidere" nd="1"/>
              <i n="[tblCity].[CityNameTxt].&amp;[Bemis]" c="Bemis" nd="1"/>
              <i n="[tblCity].[CityNameTxt].&amp;[Blair]" c="Blair" nd="1"/>
              <i n="[tblCity].[CityNameTxt].&amp;[Bloomington Springs]" c="Bloomington Springs" nd="1"/>
              <i n="[tblCity].[CityNameTxt].&amp;[Bogata]" c="Bogata" nd="1"/>
              <i n="[tblCity].[CityNameTxt].&amp;[Bold Springs]" c="Bold Springs" nd="1"/>
              <i n="[tblCity].[CityNameTxt].&amp;[Brunswick]" c="Brunswick" nd="1"/>
              <i n="[tblCity].[CityNameTxt].&amp;[Brush Creek]" c="Brush Creek" nd="1"/>
              <i n="[tblCity].[CityNameTxt].&amp;[Buchanan]" c="Buchanan" nd="1"/>
              <i n="[tblCity].[CityNameTxt].&amp;[Cades]" c="Cades" nd="1"/>
              <i n="[tblCity].[CityNameTxt].&amp;[Camelot]" c="Camelot" nd="1"/>
              <i n="[tblCity].[CityNameTxt].&amp;[Campaign]" c="Campaign" nd="1"/>
              <i n="[tblCity].[CityNameTxt].&amp;[Chestnut Mound]" c="Chestnut Mound" nd="1"/>
              <i n="[tblCity].[CityNameTxt].&amp;[Chewalla]" c="Chewalla" nd="1"/>
              <i n="[tblCity].[CityNameTxt].&amp;[Clairfield]" c="Clairfield" nd="1"/>
              <i n="[tblCity].[CityNameTxt].&amp;[Coker Creek]" c="Coker Creek" nd="1"/>
              <i n="[tblCity].[CityNameTxt].&amp;[Colesburg]" c="Colesburg" nd="1"/>
              <i n="[tblCity].[CityNameTxt].&amp;[Como]" c="Como" nd="1"/>
              <i n="[tblCity].[CityNameTxt].&amp;[Conasauga]" c="Conasauga" nd="1"/>
              <i n="[tblCity].[CityNameTxt].&amp;[Concord]" c="Concord" nd="1"/>
              <i n="[tblCity].[CityNameTxt].&amp;[Cottage Grove]" c="Cottage Grove" nd="1"/>
              <i n="[tblCity].[CityNameTxt].&amp;[Crockett mills]" c="Crockett mills" nd="1"/>
              <i n="[tblCity].[CityNameTxt].&amp;[Cumberland Heights]" c="Cumberland Heights" nd="1"/>
              <i n="[tblCity].[CityNameTxt].&amp;[Cypress Inn]" c="Cypress Inn" nd="1"/>
              <i n="[tblCity].[CityNameTxt].&amp;[Dale Hollow]" c="Dale Hollow" nd="1"/>
              <i n="[tblCity].[CityNameTxt].&amp;[Davidson]" c="Davidson" nd="1"/>
              <i n="[tblCity].[CityNameTxt].&amp;[Deer Lodge]" c="Deer Lodge" nd="1"/>
              <i n="[tblCity].[CityNameTxt].&amp;[Delano]" c="Delano" nd="1"/>
              <i n="[tblCity].[CityNameTxt].&amp;[Dellrose]" c="Dellrose" nd="1"/>
              <i n="[tblCity].[CityNameTxt].&amp;[Diana]" c="Diana" nd="1"/>
              <i n="[tblCity].[CityNameTxt].&amp;[Dixon Springs]" c="Dixon Springs" nd="1"/>
              <i n="[tblCity].[CityNameTxt].&amp;[Donelson]" c="Donelson" nd="1"/>
              <i n="[tblCity].[CityNameTxt].&amp;[Duck River]" c="Duck River" nd="1"/>
              <i n="[tblCity].[CityNameTxt].&amp;[Dukedom]" c="Dukedom" nd="1"/>
              <i n="[tblCity].[CityNameTxt].&amp;[East Cleveland]" c="East Cleveland" nd="1"/>
              <i n="[tblCity].[CityNameTxt].&amp;[Eaton]" c="Eaton" nd="1"/>
              <i n="[tblCity].[CityNameTxt].&amp;[Edenwold]" c="Edenwold" nd="1"/>
              <i n="[tblCity].[CityNameTxt].&amp;[Eidson]" c="Eidson" nd="1"/>
              <i n="[tblCity].[CityNameTxt].&amp;[Elbridge]" c="Elbridge" nd="1"/>
              <i n="[tblCity].[CityNameTxt].&amp;[Elgin]" c="Elgin" nd="1"/>
              <i n="[tblCity].[CityNameTxt].&amp;[Ellandale]" c="Ellandale" nd="1"/>
              <i n="[tblCity].[CityNameTxt].&amp;[Elora]" c="Elora" nd="1"/>
              <i n="[tblCity].[CityNameTxt].&amp;[Embreeville Jct]" c="Embreeville Jct" nd="1"/>
              <i n="[tblCity].[CityNameTxt].&amp;[Erie]" c="Erie" nd="1"/>
              <i n="[tblCity].[CityNameTxt].&amp;[Faxon]" c="Faxon" nd="1"/>
              <i n="[tblCity].[CityNameTxt].&amp;[Five Points]" c="Five Points" nd="1"/>
              <i n="[tblCity].[CityNameTxt].&amp;[Flatwoods]" c="Flatwoods" nd="1"/>
              <i n="[tblCity].[CityNameTxt].&amp;[Flintville]" c="Flintville" nd="1"/>
              <i n="[tblCity].[CityNameTxt].&amp;[Forest Hills]" c="Forest Hills" nd="1"/>
              <i n="[tblCity].[CityNameTxt].&amp;[Fort Campbell]" c="Fort Campbell" nd="1"/>
              <i n="[tblCity].[CityNameTxt].&amp;[Fort Pillow]" c="Fort Pillow" nd="1"/>
              <i n="[tblCity].[CityNameTxt].&amp;[Frankewing]" c="Frankewing" nd="1"/>
              <i n="[tblCity].[CityNameTxt].&amp;[Fruitland]" c="Fruitland" nd="1"/>
              <i n="[tblCity].[CityNameTxt].&amp;[Fruitvale]" c="Fruitvale" nd="1"/>
              <i n="[tblCity].[CityNameTxt].&amp;[Georgetown]" c="Georgetown" nd="1"/>
              <i n="[tblCity].[CityNameTxt].&amp;[Goodspring]" c="Goodspring" nd="1"/>
              <i n="[tblCity].[CityNameTxt].&amp;[Graham]" c="Graham" nd="1"/>
              <i n="[tblCity].[CityNameTxt].&amp;[Granville]" c="Granville" nd="1"/>
              <i n="[tblCity].[CityNameTxt].&amp;[Habersham]" c="Habersham" nd="1"/>
              <i n="[tblCity].[CityNameTxt].&amp;[Hartford]" c="Hartford" nd="1"/>
              <i n="[tblCity].[CityNameTxt].&amp;[Hickman]" c="Hickman" nd="1"/>
              <i n="[tblCity].[CityNameTxt].&amp;[Hickory Withe]" c="Hickory Withe" nd="1"/>
              <i n="[tblCity].[CityNameTxt].&amp;[Holtland]" c="Holtland" nd="1"/>
              <i n="[tblCity].[CityNameTxt].&amp;[Howell]" c="Howell" nd="1"/>
              <i n="[tblCity].[CityNameTxt].&amp;[Huron]" c="Huron" nd="1"/>
              <i n="[tblCity].[CityNameTxt].&amp;[Idlewild]" c="Idlewild" nd="1"/>
              <i n="[tblCity].[CityNameTxt].&amp;[Inglewood]" c="Inglewood" nd="1"/>
              <i n="[tblCity].[CityNameTxt].&amp;[Isabella]" c="Isabella" nd="1"/>
              <i n="[tblCity].[CityNameTxt].&amp;[Kelso]" c="Kelso" nd="1"/>
              <i n="[tblCity].[CityNameTxt].&amp;[Kimmins]" c="Kimmins" nd="1"/>
              <i n="[tblCity].[CityNameTxt].&amp;[Laconia]" c="Laconia" nd="1"/>
              <i n="[tblCity].[CityNameTxt].&amp;[Lancaster]" c="Lancaster" nd="1"/>
              <i n="[tblCity].[CityNameTxt].&amp;[Lane]" c="Lane" nd="1"/>
              <i n="[tblCity].[CityNameTxt].&amp;[Lavinia]" c="Lavinia" nd="1"/>
              <i n="[tblCity].[CityNameTxt].&amp;[Leach]" c="Leach" nd="1"/>
              <i n="[tblCity].[CityNameTxt].&amp;[Leapwood]" c="Leapwood" nd="1"/>
              <i n="[tblCity].[CityNameTxt].&amp;[Lenox]" c="Lenox" nd="1"/>
              <i n="[tblCity].[CityNameTxt].&amp;[Long Island]" c="Long Island" nd="1"/>
              <i n="[tblCity].[CityNameTxt].&amp;[Lucy]" c="Lucy" nd="1"/>
              <i n="[tblCity].[CityNameTxt].&amp;[Lupton City]" c="Lupton City" nd="1"/>
              <i n="[tblCity].[CityNameTxt].&amp;[Lynn Garden]" c="Lynn Garden" nd="1"/>
              <i n="[tblCity].[CityNameTxt].&amp;[Macon]" c="Macon" nd="1"/>
              <i n="[tblCity].[CityNameTxt].&amp;[Malesus]" c="Malesus" nd="1"/>
              <i n="[tblCity].[CityNameTxt].&amp;[Mansfield]" c="Mansfield" nd="1"/>
              <i n="[tblCity].[CityNameTxt].&amp;[Mayland]" c="Mayland" nd="1"/>
              <i n="[tblCity].[CityNameTxt].&amp;[McCloud]" c="McCloud" nd="1"/>
              <i n="[tblCity].[CityNameTxt].&amp;[Mentor]" c="Mentor" nd="1"/>
              <i n="[tblCity].[CityNameTxt].&amp;[Miligan Collage]" c="Miligan Collage" nd="1"/>
              <i n="[tblCity].[CityNameTxt].&amp;[Miston]" c="Miston" nd="1"/>
              <i n="[tblCity].[CityNameTxt].&amp;[Mitchellville]" c="Mitchellville" nd="1"/>
              <i n="[tblCity].[CityNameTxt].&amp;[Monoville]" c="Monoville" nd="1"/>
              <i n="[tblCity].[CityNameTxt].&amp;[Monroe]" c="Monroe" nd="1"/>
              <i n="[tblCity].[CityNameTxt].&amp;[Mooresburg]" c="Mooresburg" nd="1"/>
              <i n="[tblCity].[CityNameTxt].&amp;[Mooresville]" c="Mooresville" nd="1"/>
              <i n="[tblCity].[CityNameTxt].&amp;[Moss]" c="Moss" nd="1"/>
              <i n="[tblCity].[CityNameTxt].&amp;[Mulberry]" c="Mulberry" nd="1"/>
              <i n="[tblCity].[CityNameTxt].&amp;[New River]" c="New River" nd="1"/>
              <i n="[tblCity].[CityNameTxt].&amp;[Olivehill]" c="Olivehill" nd="1"/>
              <i n="[tblCity].[CityNameTxt].&amp;[Only]" c="Only" nd="1"/>
              <i n="[tblCity].[CityNameTxt].&amp;[Ozone]" c="Ozone" nd="1"/>
              <i n="[tblCity].[CityNameTxt].&amp;[Palmersville]" c="Palmersville" nd="1"/>
              <i n="[tblCity].[CityNameTxt].&amp;[Parksville]" c="Parksville" nd="1"/>
              <i n="[tblCity].[CityNameTxt].&amp;[Persia]" c="Persia" nd="1"/>
              <i n="[tblCity].[CityNameTxt].&amp;[Petros]" c="Petros" nd="1"/>
              <i n="[tblCity].[CityNameTxt].&amp;[Pickwick Village]" c="Pickwick Village" nd="1"/>
              <i n="[tblCity].[CityNameTxt].&amp;[Pioneer]" c="Pioneer" nd="1"/>
              <i n="[tblCity].[CityNameTxt].&amp;[Pleasant Shade]" c="Pleasant Shade" nd="1"/>
              <i n="[tblCity].[CityNameTxt].&amp;[Pleasantville]" c="Pleasantville" nd="1"/>
              <i n="[tblCity].[CityNameTxt].&amp;[Postelle]" c="Postelle" nd="1"/>
              <i n="[tblCity].[CityNameTxt].&amp;[Powder Springs]" c="Powder Springs" nd="1"/>
              <i n="[tblCity].[CityNameTxt].&amp;[Pressmens Home]" c="Pressmens Home" nd="1"/>
              <i n="[tblCity].[CityNameTxt].&amp;[Primm Springs]" c="Primm Springs" nd="1"/>
              <i n="[tblCity].[CityNameTxt].&amp;[Prospect]" c="Prospect" nd="1"/>
              <i n="[tblCity].[CityNameTxt].&amp;[Providence]" c="Providence" nd="1"/>
              <i n="[tblCity].[CityNameTxt].&amp;[Pruden]" c="Pruden" nd="1"/>
              <i n="[tblCity].[CityNameTxt].&amp;[Raleigh]" c="Raleigh" nd="1"/>
              <i n="[tblCity].[CityNameTxt].&amp;[Reliance]" c="Reliance" nd="1"/>
              <i n="[tblCity].[CityNameTxt].&amp;[Reverie]" c="Reverie" nd="1"/>
              <i n="[tblCity].[CityNameTxt].&amp;[Rheatown]" c="Rheatown" nd="1"/>
              <i n="[tblCity].[CityNameTxt].&amp;[Richard City]" c="Richard City" nd="1"/>
              <i n="[tblCity].[CityNameTxt].&amp;[Riddleton]" c="Riddleton" nd="1"/>
              <i n="[tblCity].[CityNameTxt].&amp;[Rosemark]" c="Rosemark" nd="1"/>
              <i n="[tblCity].[CityNameTxt].&amp;[Rugby]" c="Rugby" nd="1"/>
              <i n="[tblCity].[CityNameTxt].&amp;[Saint Andrews]" c="Saint Andrews" nd="1"/>
              <i n="[tblCity].[CityNameTxt].&amp;[Sale Creek]" c="Sale Creek" nd="1"/>
              <i n="[tblCity].[CityNameTxt].&amp;[Santa Fe]" c="Santa Fe" nd="1"/>
              <i n="[tblCity].[CityNameTxt].&amp;[Sewart AFB]" c="Sewart AFB" nd="1"/>
              <i n="[tblCity].[CityNameTxt].&amp;[Shawanee]" c="Shawanee" nd="1"/>
              <i n="[tblCity].[CityNameTxt].&amp;[Shepherd]" c="Shepherd" nd="1"/>
              <i n="[tblCity].[CityNameTxt].&amp;[Sherwood]" c="Sherwood" nd="1"/>
              <i n="[tblCity].[CityNameTxt].&amp;[Shiloh]" c="Shiloh" nd="1"/>
              <i n="[tblCity].[CityNameTxt].&amp;[Shouns]" c="Shouns" nd="1"/>
              <i n="[tblCity].[CityNameTxt].&amp;[Silver Point]" c="Silver Point" nd="1"/>
              <i n="[tblCity].[CityNameTxt].&amp;[Singleton]" c="Singleton" nd="1"/>
              <i n="[tblCity].[CityNameTxt].&amp;[Smokey Junction]" c="Smokey Junction" nd="1"/>
              <i n="[tblCity].[CityNameTxt].&amp;[South Clinton]" c="South Clinton" nd="1"/>
              <i n="[tblCity].[CityNameTxt].&amp;[Southside]" c="Southside" nd="1"/>
              <i n="[tblCity].[CityNameTxt].&amp;[Spring Creek]" c="Spring Creek" nd="1"/>
              <i n="[tblCity].[CityNameTxt].&amp;[Springville]" c="Springville" nd="1"/>
              <i n="[tblCity].[CityNameTxt].&amp;[St Bethlehem]" c="St Bethlehem" nd="1"/>
              <i n="[tblCity].[CityNameTxt].&amp;[Sugar Tree]" c="Sugar Tree" nd="1"/>
              <i n="[tblCity].[CityNameTxt].&amp;[Taft]" c="Taft" nd="1"/>
              <i n="[tblCity].[CityNameTxt].&amp;[Three Oaks]" c="Three Oaks" nd="1"/>
              <i n="[tblCity].[CityNameTxt].&amp;[Tiftona]" c="Tiftona" nd="1"/>
              <i n="[tblCity].[CityNameTxt].&amp;[Tigrett]" c="Tigrett" nd="1"/>
              <i n="[tblCity].[CityNameTxt].&amp;[Tipton]" c="Tipton" nd="1"/>
              <i n="[tblCity].[CityNameTxt].&amp;[Tyner]" c="Tyner" nd="1"/>
              <i n="[tblCity].[CityNameTxt].&amp;[Vale]" c="Vale" nd="1"/>
              <i n="[tblCity].[CityNameTxt].&amp;[Vildo]" c="Vildo" nd="1"/>
              <i n="[tblCity].[CityNameTxt].&amp;[Wales]" c="Wales" nd="1"/>
              <i n="[tblCity].[CityNameTxt].&amp;[Walland]" c="Walland" nd="1"/>
              <i n="[tblCity].[CityNameTxt].&amp;[Warren]" c="Warren" nd="1"/>
              <i n="[tblCity].[CityNameTxt].&amp;[Washburn]" c="Washburn" nd="1"/>
              <i n="[tblCity].[CityNameTxt].&amp;[Washington College]" c="Washington College" nd="1"/>
              <i n="[tblCity].[CityNameTxt].&amp;[Watts Bar Dam]" c="Watts Bar Dam" nd="1"/>
              <i n="[tblCity].[CityNameTxt].&amp;[Wauhatchie]" c="Wauhatchie" nd="1"/>
              <i n="[tblCity].[CityNameTxt].&amp;[Western State Hosp]" c="Western State Hosp" nd="1"/>
              <i n="[tblCity].[CityNameTxt].&amp;[Westpoint]" c="Westpoint" nd="1"/>
              <i n="[tblCity].[CityNameTxt].&amp;[Westport]" c="Westport" nd="1"/>
              <i n="[tblCity].[CityNameTxt].&amp;[Whitehaven]" c="Whitehaven" nd="1"/>
              <i n="[tblCity].[CityNameTxt].&amp;[Whitleyville]" c="Whitleyville" nd="1"/>
              <i n="[tblCity].[CityNameTxt].&amp;[Whitlock]" c="Whitlock" nd="1"/>
              <i n="[tblCity].[CityNameTxt].&amp;[Williamsport]" c="Williamsport" nd="1"/>
              <i n="[tblCity].[CityNameTxt].&amp;[Winona]" c="Winona" nd="1"/>
              <i n="[tblCity].[CityNameTxt].&amp;[Woodlawn]" c="Woodlawn" nd="1"/>
              <i n="[tblCity].[CityNameTxt].&amp;[Wynnburg]" c="Wynnburg" nd="1"/>
              <i n="[tblCity].[CityNameTxt].&amp;[Yuma]" c="Yuma" nd="1"/>
            </range>
          </ranges>
        </level>
      </levels>
      <selections count="1">
        <selection n="[tblCity].[CityNameTxt].[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yNameTxt" xr10:uid="{AFF820DC-2AEE-4F6B-A8CC-343A7B7B9690}" cache="Slicer_CountyNameTxt" caption="County Filter" level="1" style="SlicerStyleLight2" rowHeight="241300"/>
  <slicer name="CityNameTxt" xr10:uid="{965A9C62-9412-4F9A-A504-C43EFD761B19}" cache="Slicer_CityNameTxt" caption="City Filter" level="1" style="SlicerStyleLight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yNameTxt 1" xr10:uid="{F5B8343B-E61A-49D0-A6D3-1E891762619D}" cache="Slicer_CountyNameTxt" caption="County Filter" level="1" style="SlicerStyleOther1" rowHeight="241300"/>
  <slicer name="CityNameTxt 1" xr10:uid="{FFA9D170-2ADE-4F5F-B370-58ABC673BCC3}" cache="Slicer_CityNameTxt" caption="City Filter" level="1" style="SlicerStyleOther1"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2" Type="http://schemas.microsoft.com/office/2007/relationships/slicer" Target="../slicers/slicer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8C403-0A65-48E6-A152-8868635A3E70}">
  <dimension ref="A1:F14"/>
  <sheetViews>
    <sheetView workbookViewId="0"/>
  </sheetViews>
  <sheetFormatPr defaultRowHeight="15" x14ac:dyDescent="0.25"/>
  <cols>
    <col min="1" max="1" width="30.7109375" bestFit="1" customWidth="1"/>
    <col min="2" max="7" width="15.7109375" customWidth="1"/>
    <col min="8" max="8" width="28.28515625" bestFit="1" customWidth="1"/>
    <col min="9" max="9" width="28.5703125" bestFit="1" customWidth="1"/>
    <col min="10" max="10" width="33.28515625" bestFit="1" customWidth="1"/>
    <col min="11" max="15" width="16.28515625" bestFit="1" customWidth="1"/>
    <col min="16" max="16" width="11.28515625" bestFit="1" customWidth="1"/>
  </cols>
  <sheetData>
    <row r="1" spans="1:6" ht="15.75" x14ac:dyDescent="0.25">
      <c r="A1" s="7" t="s">
        <v>19</v>
      </c>
    </row>
    <row r="3" spans="1:6" x14ac:dyDescent="0.25">
      <c r="B3" s="1" t="s">
        <v>11</v>
      </c>
      <c r="F3" s="17" t="str">
        <f>"Change"&amp;CHAR(10)&amp;C4&amp;" vs "&amp;D4</f>
        <v>Change
2020 vs 2021</v>
      </c>
    </row>
    <row r="4" spans="1:6" x14ac:dyDescent="0.25">
      <c r="A4" s="1" t="s">
        <v>13</v>
      </c>
      <c r="B4" s="5">
        <v>2019</v>
      </c>
      <c r="C4" s="5">
        <v>2020</v>
      </c>
      <c r="D4" s="5">
        <v>2021</v>
      </c>
      <c r="E4" s="5" t="s">
        <v>0</v>
      </c>
      <c r="F4" s="18"/>
    </row>
    <row r="5" spans="1:6" x14ac:dyDescent="0.25">
      <c r="A5" s="3" t="s">
        <v>2</v>
      </c>
      <c r="B5" s="4">
        <v>204890</v>
      </c>
      <c r="C5" s="4">
        <v>175272</v>
      </c>
      <c r="D5" s="4">
        <v>192942</v>
      </c>
      <c r="E5" s="4">
        <v>573104</v>
      </c>
      <c r="F5" s="13" t="str">
        <f>IF(C5,TEXT(D5/C5-1,"0.0%"),IF(SIGN(D5-C5),"+"&amp;(D5-C5),D5-C5))</f>
        <v>10.1%</v>
      </c>
    </row>
    <row r="6" spans="1:6" x14ac:dyDescent="0.25">
      <c r="A6" s="3" t="s">
        <v>3</v>
      </c>
      <c r="B6" s="4">
        <v>23765</v>
      </c>
      <c r="C6" s="4">
        <v>20433</v>
      </c>
      <c r="D6" s="4">
        <v>22240</v>
      </c>
      <c r="E6" s="4">
        <v>66438</v>
      </c>
      <c r="F6" s="14" t="str">
        <f t="shared" ref="F6:F14" si="0">IF(C6,TEXT(D6/C6-1,"0.0%"),IF(SIGN(D6-C6),"+"&amp;(D6-C6),D6-C6))</f>
        <v>8.8%</v>
      </c>
    </row>
    <row r="7" spans="1:6" x14ac:dyDescent="0.25">
      <c r="A7" s="3" t="s">
        <v>4</v>
      </c>
      <c r="B7" s="4">
        <v>5738</v>
      </c>
      <c r="C7" s="4">
        <v>5923</v>
      </c>
      <c r="D7" s="4">
        <v>6067</v>
      </c>
      <c r="E7" s="4">
        <v>17728</v>
      </c>
      <c r="F7" s="14" t="str">
        <f t="shared" si="0"/>
        <v>2.4%</v>
      </c>
    </row>
    <row r="8" spans="1:6" x14ac:dyDescent="0.25">
      <c r="A8" s="3" t="s">
        <v>5</v>
      </c>
      <c r="B8" s="4">
        <v>7121</v>
      </c>
      <c r="C8" s="4">
        <v>7253</v>
      </c>
      <c r="D8" s="4">
        <v>7635</v>
      </c>
      <c r="E8" s="4">
        <v>22009</v>
      </c>
      <c r="F8" s="14" t="str">
        <f t="shared" si="0"/>
        <v>5.3%</v>
      </c>
    </row>
    <row r="9" spans="1:6" x14ac:dyDescent="0.25">
      <c r="A9" s="3" t="s">
        <v>6</v>
      </c>
      <c r="B9" s="4">
        <v>5319</v>
      </c>
      <c r="C9" s="4">
        <v>5107</v>
      </c>
      <c r="D9" s="4">
        <v>5890</v>
      </c>
      <c r="E9" s="4">
        <v>16316</v>
      </c>
      <c r="F9" s="14" t="str">
        <f t="shared" si="0"/>
        <v>15.3%</v>
      </c>
    </row>
    <row r="10" spans="1:6" x14ac:dyDescent="0.25">
      <c r="A10" s="3" t="s">
        <v>7</v>
      </c>
      <c r="B10" s="4">
        <v>2773</v>
      </c>
      <c r="C10" s="4">
        <v>2669</v>
      </c>
      <c r="D10" s="4">
        <v>2875</v>
      </c>
      <c r="E10" s="4">
        <v>8317</v>
      </c>
      <c r="F10" s="14" t="str">
        <f t="shared" si="0"/>
        <v>7.7%</v>
      </c>
    </row>
    <row r="11" spans="1:6" x14ac:dyDescent="0.25">
      <c r="A11" s="3" t="s">
        <v>8</v>
      </c>
      <c r="B11" s="4">
        <v>2042</v>
      </c>
      <c r="C11" s="4">
        <v>1774</v>
      </c>
      <c r="D11" s="4">
        <v>1921</v>
      </c>
      <c r="E11" s="4">
        <v>5737</v>
      </c>
      <c r="F11" s="14" t="str">
        <f t="shared" si="0"/>
        <v>8.3%</v>
      </c>
    </row>
    <row r="12" spans="1:6" x14ac:dyDescent="0.25">
      <c r="A12" s="3" t="s">
        <v>9</v>
      </c>
      <c r="B12" s="4">
        <v>31481</v>
      </c>
      <c r="C12" s="4">
        <v>26588</v>
      </c>
      <c r="D12" s="4">
        <v>29398</v>
      </c>
      <c r="E12" s="4">
        <v>87467</v>
      </c>
      <c r="F12" s="14" t="str">
        <f t="shared" si="0"/>
        <v>10.6%</v>
      </c>
    </row>
    <row r="13" spans="1:6" x14ac:dyDescent="0.25">
      <c r="A13" s="3" t="s">
        <v>10</v>
      </c>
      <c r="B13" s="4">
        <v>34500</v>
      </c>
      <c r="C13" s="4">
        <v>26949</v>
      </c>
      <c r="D13" s="4">
        <v>30694</v>
      </c>
      <c r="E13" s="4">
        <v>92143</v>
      </c>
      <c r="F13" s="14" t="str">
        <f t="shared" si="0"/>
        <v>13.9%</v>
      </c>
    </row>
    <row r="14" spans="1:6" x14ac:dyDescent="0.25">
      <c r="A14" s="3" t="s">
        <v>12</v>
      </c>
      <c r="B14" s="4">
        <v>69649</v>
      </c>
      <c r="C14" s="4">
        <v>60332</v>
      </c>
      <c r="D14" s="4">
        <v>67030</v>
      </c>
      <c r="E14" s="4">
        <v>197011</v>
      </c>
      <c r="F14" s="15" t="str">
        <f t="shared" si="0"/>
        <v>11.1%</v>
      </c>
    </row>
  </sheetData>
  <sheetProtection sheet="1" objects="1" scenarios="1" pivotTables="0"/>
  <mergeCells count="1">
    <mergeCell ref="F3:F4"/>
  </mergeCells>
  <pageMargins left="0.7" right="0.7" top="0.75" bottom="0.75" header="0.3" footer="0.3"/>
  <pageSetup orientation="portrait" verticalDpi="0"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D0FF5-CFED-454F-9502-F70A19C8FC1F}">
  <dimension ref="B1:G29"/>
  <sheetViews>
    <sheetView tabSelected="1" topLeftCell="B1" workbookViewId="0">
      <selection activeCell="B1" sqref="B1"/>
    </sheetView>
  </sheetViews>
  <sheetFormatPr defaultRowHeight="15" x14ac:dyDescent="0.25"/>
  <cols>
    <col min="1" max="1" width="0" hidden="1" customWidth="1"/>
    <col min="2" max="2" width="33.5703125" bestFit="1" customWidth="1"/>
    <col min="3" max="7" width="15.7109375" customWidth="1"/>
  </cols>
  <sheetData>
    <row r="1" spans="2:7" ht="15.75" x14ac:dyDescent="0.25">
      <c r="B1" s="7" t="s">
        <v>24</v>
      </c>
    </row>
    <row r="3" spans="2:7" x14ac:dyDescent="0.25">
      <c r="B3" s="8" t="s">
        <v>13</v>
      </c>
      <c r="C3" s="9">
        <v>2019</v>
      </c>
      <c r="D3" s="9">
        <v>2020</v>
      </c>
      <c r="E3" s="9">
        <v>2021</v>
      </c>
      <c r="F3" s="9" t="s">
        <v>1</v>
      </c>
    </row>
    <row r="4" spans="2:7" x14ac:dyDescent="0.25">
      <c r="B4" s="10" t="s">
        <v>14</v>
      </c>
      <c r="C4" s="12">
        <f>D13</f>
        <v>1136</v>
      </c>
      <c r="D4" s="12">
        <f>E13</f>
        <v>1217</v>
      </c>
      <c r="E4" s="12">
        <f>F13</f>
        <v>1322</v>
      </c>
      <c r="F4" s="12">
        <f>SUM(C4:E4)</f>
        <v>3675</v>
      </c>
    </row>
    <row r="5" spans="2:7" x14ac:dyDescent="0.25">
      <c r="B5" s="10" t="s">
        <v>20</v>
      </c>
      <c r="C5" s="16">
        <f t="shared" ref="C5:D8" si="0">IF(D$13,D14/D$13,"No Fatalities")</f>
        <v>0.23591549295774647</v>
      </c>
      <c r="D5" s="16">
        <f>IF(E$13,E14/E$13,"No Fatalities")</f>
        <v>0.23007395234182415</v>
      </c>
      <c r="E5" s="16">
        <f t="shared" ref="E5:F8" si="1">IF(F$13,F14/F$13,"No Fatalities")</f>
        <v>0.2118003025718608</v>
      </c>
      <c r="F5" s="16">
        <f t="shared" si="1"/>
        <v>0.2253061224489796</v>
      </c>
    </row>
    <row r="6" spans="2:7" x14ac:dyDescent="0.25">
      <c r="B6" s="10" t="s">
        <v>21</v>
      </c>
      <c r="C6" s="16">
        <f t="shared" si="0"/>
        <v>0.15757042253521128</v>
      </c>
      <c r="D6" s="16">
        <f t="shared" si="0"/>
        <v>0.1495480690221857</v>
      </c>
      <c r="E6" s="16">
        <f t="shared" si="1"/>
        <v>0.15279878971255673</v>
      </c>
      <c r="F6" s="16">
        <f t="shared" si="1"/>
        <v>0.15319727891156462</v>
      </c>
    </row>
    <row r="7" spans="2:7" x14ac:dyDescent="0.25">
      <c r="B7" s="10" t="s">
        <v>22</v>
      </c>
      <c r="C7" s="16">
        <f t="shared" si="0"/>
        <v>6.0739436619718312E-2</v>
      </c>
      <c r="D7" s="16">
        <f t="shared" si="0"/>
        <v>5.7518488085456038E-2</v>
      </c>
      <c r="E7" s="16">
        <f t="shared" si="1"/>
        <v>5.6732223903177004E-2</v>
      </c>
      <c r="F7" s="16">
        <f t="shared" si="1"/>
        <v>5.8231292517006802E-2</v>
      </c>
    </row>
    <row r="8" spans="2:7" x14ac:dyDescent="0.25">
      <c r="B8" s="10" t="s">
        <v>23</v>
      </c>
      <c r="C8" s="16">
        <f t="shared" si="0"/>
        <v>0.31161971830985913</v>
      </c>
      <c r="D8" s="16">
        <f t="shared" si="0"/>
        <v>0.33360723089564503</v>
      </c>
      <c r="E8" s="16">
        <f t="shared" si="1"/>
        <v>0.31164901664145234</v>
      </c>
      <c r="F8" s="16">
        <f t="shared" si="1"/>
        <v>0.31891156462585035</v>
      </c>
    </row>
    <row r="10" spans="2:7" hidden="1" x14ac:dyDescent="0.25"/>
    <row r="11" spans="2:7" hidden="1" x14ac:dyDescent="0.25"/>
    <row r="12" spans="2:7" hidden="1" x14ac:dyDescent="0.25">
      <c r="B12" s="8" t="s">
        <v>13</v>
      </c>
      <c r="C12" s="8" t="s">
        <v>13</v>
      </c>
      <c r="D12" s="9">
        <v>2019</v>
      </c>
      <c r="E12" s="9">
        <v>2020</v>
      </c>
      <c r="F12" s="9">
        <v>2021</v>
      </c>
      <c r="G12" s="9" t="s">
        <v>1</v>
      </c>
    </row>
    <row r="13" spans="2:7" hidden="1" x14ac:dyDescent="0.25">
      <c r="B13" s="10" t="s">
        <v>14</v>
      </c>
      <c r="C13" s="10" t="s">
        <v>14</v>
      </c>
      <c r="D13" s="6" cm="1">
        <f t="array" ref="D13">SUM(IF(($B13='P(K)Pvt'!$C$10:$C$14)*(D$12='P(K)Pvt'!$D$9:$F$9),'P(K)Pvt'!$D$10:$F$14,0))</f>
        <v>1136</v>
      </c>
      <c r="E13" s="6" cm="1">
        <f t="array" ref="E13">SUM(IF(($B13='P(K)Pvt'!$C$10:$C$14)*(E$12='P(K)Pvt'!$D$9:$F$9),'P(K)Pvt'!$D$10:$F$14,0))</f>
        <v>1217</v>
      </c>
      <c r="F13" s="6" cm="1">
        <f t="array" ref="F13">SUM(IF(($B13='P(K)Pvt'!$C$10:$C$14)*(F$12='P(K)Pvt'!$D$9:$F$9),'P(K)Pvt'!$D$10:$F$14,0))</f>
        <v>1322</v>
      </c>
      <c r="G13" s="6">
        <f>SUM(D13:F13)</f>
        <v>3675</v>
      </c>
    </row>
    <row r="14" spans="2:7" hidden="1" x14ac:dyDescent="0.25">
      <c r="B14" s="10" t="s">
        <v>15</v>
      </c>
      <c r="C14" s="10" t="s">
        <v>20</v>
      </c>
      <c r="D14" s="6" cm="1">
        <f t="array" ref="D14">SUM(IF(($B14='P(K)Pvt'!$C$10:$C$14)*(D$12='P(K)Pvt'!$D$9:$F$9),'P(K)Pvt'!$D$10:$F$14,0))</f>
        <v>268</v>
      </c>
      <c r="E14" s="6" cm="1">
        <f t="array" ref="E14">SUM(IF(($B14='P(K)Pvt'!$C$10:$C$14)*(E$12='P(K)Pvt'!$D$9:$F$9),'P(K)Pvt'!$D$10:$F$14,0))</f>
        <v>280</v>
      </c>
      <c r="F14" s="6" cm="1">
        <f t="array" ref="F14">SUM(IF(($B14='P(K)Pvt'!$C$10:$C$14)*(F$12='P(K)Pvt'!$D$9:$F$9),'P(K)Pvt'!$D$10:$F$14,0))</f>
        <v>280</v>
      </c>
      <c r="G14" s="6">
        <f t="shared" ref="G14:G17" si="2">SUM(D14:F14)</f>
        <v>828</v>
      </c>
    </row>
    <row r="15" spans="2:7" hidden="1" x14ac:dyDescent="0.25">
      <c r="B15" s="10" t="s">
        <v>16</v>
      </c>
      <c r="C15" s="10" t="s">
        <v>21</v>
      </c>
      <c r="D15" s="6" cm="1">
        <f t="array" ref="D15">SUM(IF(($B15='P(K)Pvt'!$C$10:$C$14)*(D$12='P(K)Pvt'!$D$9:$F$9),'P(K)Pvt'!$D$10:$F$14,0))</f>
        <v>179</v>
      </c>
      <c r="E15" s="6" cm="1">
        <f t="array" ref="E15">SUM(IF(($B15='P(K)Pvt'!$C$10:$C$14)*(E$12='P(K)Pvt'!$D$9:$F$9),'P(K)Pvt'!$D$10:$F$14,0))</f>
        <v>182</v>
      </c>
      <c r="F15" s="6" cm="1">
        <f t="array" ref="F15">SUM(IF(($B15='P(K)Pvt'!$C$10:$C$14)*(F$12='P(K)Pvt'!$D$9:$F$9),'P(K)Pvt'!$D$10:$F$14,0))</f>
        <v>202</v>
      </c>
      <c r="G15" s="6">
        <f t="shared" si="2"/>
        <v>563</v>
      </c>
    </row>
    <row r="16" spans="2:7" hidden="1" x14ac:dyDescent="0.25">
      <c r="B16" s="10" t="s">
        <v>17</v>
      </c>
      <c r="C16" s="10" t="s">
        <v>22</v>
      </c>
      <c r="D16" s="6" cm="1">
        <f t="array" ref="D16">SUM(IF(($B16='P(K)Pvt'!$C$10:$C$14)*(D$12='P(K)Pvt'!$D$9:$F$9),'P(K)Pvt'!$D$10:$F$14,0))</f>
        <v>69</v>
      </c>
      <c r="E16" s="6" cm="1">
        <f t="array" ref="E16">SUM(IF(($B16='P(K)Pvt'!$C$10:$C$14)*(E$12='P(K)Pvt'!$D$9:$F$9),'P(K)Pvt'!$D$10:$F$14,0))</f>
        <v>70</v>
      </c>
      <c r="F16" s="6" cm="1">
        <f t="array" ref="F16">SUM(IF(($B16='P(K)Pvt'!$C$10:$C$14)*(F$12='P(K)Pvt'!$D$9:$F$9),'P(K)Pvt'!$D$10:$F$14,0))</f>
        <v>75</v>
      </c>
      <c r="G16" s="6">
        <f t="shared" si="2"/>
        <v>214</v>
      </c>
    </row>
    <row r="17" spans="2:7" hidden="1" x14ac:dyDescent="0.25">
      <c r="B17" s="10" t="s">
        <v>18</v>
      </c>
      <c r="C17" s="10" t="s">
        <v>23</v>
      </c>
      <c r="D17" s="6" cm="1">
        <f t="array" ref="D17">SUM(IF(($B17='P(K)Pvt'!$C$10:$C$14)*(D$12='P(K)Pvt'!$D$9:$F$9),'P(K)Pvt'!$D$10:$F$14,0))</f>
        <v>354</v>
      </c>
      <c r="E17" s="6" cm="1">
        <f t="array" ref="E17">SUM(IF(($B17='P(K)Pvt'!$C$10:$C$14)*(E$12='P(K)Pvt'!$D$9:$F$9),'P(K)Pvt'!$D$10:$F$14,0))</f>
        <v>406</v>
      </c>
      <c r="F17" s="6" cm="1">
        <f t="array" ref="F17">SUM(IF(($B17='P(K)Pvt'!$C$10:$C$14)*(F$12='P(K)Pvt'!$D$9:$F$9),'P(K)Pvt'!$D$10:$F$14,0))</f>
        <v>412</v>
      </c>
      <c r="G17" s="6">
        <f t="shared" si="2"/>
        <v>1172</v>
      </c>
    </row>
    <row r="18" spans="2:7" hidden="1" x14ac:dyDescent="0.25"/>
    <row r="26" spans="2:7" x14ac:dyDescent="0.25">
      <c r="C26" s="11"/>
    </row>
    <row r="27" spans="2:7" x14ac:dyDescent="0.25">
      <c r="C27" s="11"/>
    </row>
    <row r="28" spans="2:7" x14ac:dyDescent="0.25">
      <c r="C28" s="11"/>
    </row>
    <row r="29" spans="2:7" x14ac:dyDescent="0.25">
      <c r="C29" s="11"/>
    </row>
  </sheetData>
  <sheetProtection sheet="1" autoFilter="0" pivotTables="0"/>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81BA7-AF63-422F-8669-90AA79F5EE4F}">
  <dimension ref="C8:G14"/>
  <sheetViews>
    <sheetView workbookViewId="0">
      <selection activeCell="D10" sqref="D10"/>
    </sheetView>
  </sheetViews>
  <sheetFormatPr defaultRowHeight="15" x14ac:dyDescent="0.25"/>
  <cols>
    <col min="3" max="3" width="35.5703125" bestFit="1" customWidth="1"/>
    <col min="4" max="7" width="15.7109375" customWidth="1"/>
    <col min="8" max="16" width="5" bestFit="1" customWidth="1"/>
    <col min="17" max="17" width="11.28515625" bestFit="1" customWidth="1"/>
    <col min="18" max="28" width="35.5703125" bestFit="1" customWidth="1"/>
    <col min="29" max="29" width="25.28515625" bestFit="1" customWidth="1"/>
    <col min="30" max="30" width="40.5703125" bestFit="1" customWidth="1"/>
  </cols>
  <sheetData>
    <row r="8" spans="3:7" x14ac:dyDescent="0.25">
      <c r="D8" s="1" t="s">
        <v>11</v>
      </c>
    </row>
    <row r="9" spans="3:7" x14ac:dyDescent="0.25">
      <c r="C9" s="1" t="s">
        <v>13</v>
      </c>
      <c r="D9">
        <v>2019</v>
      </c>
      <c r="E9">
        <v>2020</v>
      </c>
      <c r="F9">
        <v>2021</v>
      </c>
      <c r="G9" t="s">
        <v>0</v>
      </c>
    </row>
    <row r="10" spans="3:7" x14ac:dyDescent="0.25">
      <c r="C10" s="3" t="s">
        <v>14</v>
      </c>
      <c r="D10" s="2">
        <v>1136</v>
      </c>
      <c r="E10" s="2">
        <v>1217</v>
      </c>
      <c r="F10" s="2">
        <v>1322</v>
      </c>
      <c r="G10" s="2">
        <v>3675</v>
      </c>
    </row>
    <row r="11" spans="3:7" x14ac:dyDescent="0.25">
      <c r="C11" s="3" t="s">
        <v>15</v>
      </c>
      <c r="D11" s="2">
        <v>268</v>
      </c>
      <c r="E11" s="2">
        <v>280</v>
      </c>
      <c r="F11" s="2">
        <v>280</v>
      </c>
      <c r="G11" s="2">
        <v>828</v>
      </c>
    </row>
    <row r="12" spans="3:7" x14ac:dyDescent="0.25">
      <c r="C12" s="3" t="s">
        <v>16</v>
      </c>
      <c r="D12" s="2">
        <v>179</v>
      </c>
      <c r="E12" s="2">
        <v>182</v>
      </c>
      <c r="F12" s="2">
        <v>202</v>
      </c>
      <c r="G12" s="2">
        <v>563</v>
      </c>
    </row>
    <row r="13" spans="3:7" x14ac:dyDescent="0.25">
      <c r="C13" s="3" t="s">
        <v>17</v>
      </c>
      <c r="D13" s="2">
        <v>69</v>
      </c>
      <c r="E13" s="2">
        <v>70</v>
      </c>
      <c r="F13" s="2">
        <v>75</v>
      </c>
      <c r="G13" s="2">
        <v>214</v>
      </c>
    </row>
    <row r="14" spans="3:7" x14ac:dyDescent="0.25">
      <c r="C14" s="3" t="s">
        <v>18</v>
      </c>
      <c r="D14" s="2">
        <v>354</v>
      </c>
      <c r="E14" s="2">
        <v>406</v>
      </c>
      <c r="F14" s="2">
        <v>412</v>
      </c>
      <c r="G14" s="2">
        <v>1172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Props1.xml><?xml version="1.0" encoding="utf-8"?>
<ds:datastoreItem xmlns:ds="http://schemas.openxmlformats.org/officeDocument/2006/customXml" ds:itemID="{EDA44A82-80F5-45EA-BA99-08FC84AC2464}">
  <ds:schemaRefs/>
</ds:datastoreItem>
</file>

<file path=customXml/itemProps2.xml><?xml version="1.0" encoding="utf-8"?>
<ds:datastoreItem xmlns:ds="http://schemas.openxmlformats.org/officeDocument/2006/customXml" ds:itemID="{FA5EBFC6-519A-43A9-8EBA-A0CDF20513D7}">
  <ds:schemaRefs/>
</ds:datastoreItem>
</file>

<file path=customXml/itemProps3.xml><?xml version="1.0" encoding="utf-8"?>
<ds:datastoreItem xmlns:ds="http://schemas.openxmlformats.org/officeDocument/2006/customXml" ds:itemID="{E2C82089-29C4-4D15-8778-AD28B75C2C6C}">
  <ds:schemaRefs/>
</ds:datastoreItem>
</file>

<file path=customXml/itemProps4.xml><?xml version="1.0" encoding="utf-8"?>
<ds:datastoreItem xmlns:ds="http://schemas.openxmlformats.org/officeDocument/2006/customXml" ds:itemID="{0A29C8BE-7EB8-48DB-ABF6-DB9F0E74E43B}">
  <ds:schemaRefs/>
</ds:datastoreItem>
</file>

<file path=customXml/itemProps5.xml><?xml version="1.0" encoding="utf-8"?>
<ds:datastoreItem xmlns:ds="http://schemas.openxmlformats.org/officeDocument/2006/customXml" ds:itemID="{7180FFDD-6B99-4B5F-B518-E3397E545FEA}">
  <ds:schemaRefs/>
</ds:datastoreItem>
</file>

<file path=customXml/itemProps6.xml><?xml version="1.0" encoding="utf-8"?>
<ds:datastoreItem xmlns:ds="http://schemas.openxmlformats.org/officeDocument/2006/customXml" ds:itemID="{AC126206-C546-4A36-918D-66F161460CB4}">
  <ds:schemaRefs/>
</ds:datastoreItem>
</file>

<file path=customXml/itemProps7.xml><?xml version="1.0" encoding="utf-8"?>
<ds:datastoreItem xmlns:ds="http://schemas.openxmlformats.org/officeDocument/2006/customXml" ds:itemID="{78352A22-2E38-4BFE-96AF-108C70B079F3}">
  <ds:schemaRefs/>
</ds:datastoreItem>
</file>

<file path=customXml/itemProps8.xml><?xml version="1.0" encoding="utf-8"?>
<ds:datastoreItem xmlns:ds="http://schemas.openxmlformats.org/officeDocument/2006/customXml" ds:itemID="{7452484A-D9E6-4E06-822E-37426C5A09F0}">
  <ds:schemaRefs/>
</ds:datastoreItem>
</file>

<file path=customXml/itemProps9.xml><?xml version="1.0" encoding="utf-8"?>
<ds:datastoreItem xmlns:ds="http://schemas.openxmlformats.org/officeDocument/2006/customXml" ds:itemID="{C11E07D1-B9D7-4171-9D5E-65194674400B}">
  <ds:schemaRefs/>
</ds:datastoreItem>
</file>

<file path=customXml/itemProps10.xml><?xml version="1.0" encoding="utf-8"?>
<ds:datastoreItem xmlns:ds="http://schemas.openxmlformats.org/officeDocument/2006/customXml" ds:itemID="{29B18314-C6A6-4034-B13F-A276DFD6D1B3}">
  <ds:schemaRefs/>
</ds:datastoreItem>
</file>

<file path=customXml/itemProps11.xml><?xml version="1.0" encoding="utf-8"?>
<ds:datastoreItem xmlns:ds="http://schemas.openxmlformats.org/officeDocument/2006/customXml" ds:itemID="{33944114-6CF2-4CD2-8BEF-4F88F2F0BDD0}">
  <ds:schemaRefs/>
</ds:datastoreItem>
</file>

<file path=customXml/itemProps12.xml><?xml version="1.0" encoding="utf-8"?>
<ds:datastoreItem xmlns:ds="http://schemas.openxmlformats.org/officeDocument/2006/customXml" ds:itemID="{2772F272-FDE0-43F1-8954-BE9D7291D087}">
  <ds:schemaRefs/>
</ds:datastoreItem>
</file>

<file path=customXml/itemProps13.xml><?xml version="1.0" encoding="utf-8"?>
<ds:datastoreItem xmlns:ds="http://schemas.openxmlformats.org/officeDocument/2006/customXml" ds:itemID="{36048BB6-EB00-4771-A0DA-150966F40411}">
  <ds:schemaRefs/>
</ds:datastoreItem>
</file>

<file path=customXml/itemProps14.xml><?xml version="1.0" encoding="utf-8"?>
<ds:datastoreItem xmlns:ds="http://schemas.openxmlformats.org/officeDocument/2006/customXml" ds:itemID="{652BC96F-6D99-4A92-9D00-BACE86A65168}">
  <ds:schemaRefs/>
</ds:datastoreItem>
</file>

<file path=customXml/itemProps15.xml><?xml version="1.0" encoding="utf-8"?>
<ds:datastoreItem xmlns:ds="http://schemas.openxmlformats.org/officeDocument/2006/customXml" ds:itemID="{0F0EBF60-25D6-4225-9A6D-FE4A18B833AD}">
  <ds:schemaRefs/>
</ds:datastoreItem>
</file>

<file path=customXml/itemProps16.xml><?xml version="1.0" encoding="utf-8"?>
<ds:datastoreItem xmlns:ds="http://schemas.openxmlformats.org/officeDocument/2006/customXml" ds:itemID="{90787D8E-C1D5-4CF0-8149-DE3687D57973}">
  <ds:schemaRefs/>
</ds:datastoreItem>
</file>

<file path=customXml/itemProps17.xml><?xml version="1.0" encoding="utf-8"?>
<ds:datastoreItem xmlns:ds="http://schemas.openxmlformats.org/officeDocument/2006/customXml" ds:itemID="{A1ACD764-B06E-4DC0-9D1D-9B73F1DEF481}">
  <ds:schemaRefs/>
</ds:datastoreItem>
</file>

<file path=customXml/itemProps18.xml><?xml version="1.0" encoding="utf-8"?>
<ds:datastoreItem xmlns:ds="http://schemas.openxmlformats.org/officeDocument/2006/customXml" ds:itemID="{A34462B7-83C6-46ED-A854-6C588C52C90B}">
  <ds:schemaRefs/>
</ds:datastoreItem>
</file>

<file path=customXml/itemProps19.xml><?xml version="1.0" encoding="utf-8"?>
<ds:datastoreItem xmlns:ds="http://schemas.openxmlformats.org/officeDocument/2006/customXml" ds:itemID="{DF534F2D-4B4D-4476-8F7F-5C4F599685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CRASHES</vt:lpstr>
      <vt:lpstr>FATALITIES</vt:lpstr>
      <vt:lpstr>P(K)Pvt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Patrick Dolan III</dc:creator>
  <cp:lastModifiedBy>J. Patrick Dolan III</cp:lastModifiedBy>
  <dcterms:created xsi:type="dcterms:W3CDTF">2022-02-02T17:16:03Z</dcterms:created>
  <dcterms:modified xsi:type="dcterms:W3CDTF">2022-02-24T23:36:05Z</dcterms:modified>
</cp:coreProperties>
</file>